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個別（業務）\庶務課\統計関係\08_数字で見るかみのやま\数字で見るかみのやま\R7新掲載方法Excel(作業中)\"/>
    </mc:Choice>
  </mc:AlternateContent>
  <xr:revisionPtr revIDLastSave="0" documentId="13_ncr:1_{37D9DD62-6ECE-402D-B7D0-DD477697ECF5}" xr6:coauthVersionLast="47" xr6:coauthVersionMax="47" xr10:uidLastSave="{00000000-0000-0000-0000-000000000000}"/>
  <bookViews>
    <workbookView xWindow="-120" yWindow="-120" windowWidth="20730" windowHeight="11040" xr2:uid="{00000000-000D-0000-FFFF-FFFF00000000}"/>
  </bookViews>
  <sheets>
    <sheet name="目次" sheetId="1" r:id="rId1"/>
    <sheet name="19-1" sheetId="125" r:id="rId2"/>
    <sheet name="19-2" sheetId="126" r:id="rId3"/>
    <sheet name="19-3" sheetId="127" r:id="rId4"/>
    <sheet name="19-4" sheetId="128" r:id="rId5"/>
    <sheet name="19-5" sheetId="129" r:id="rId6"/>
    <sheet name="19-6" sheetId="130" r:id="rId7"/>
    <sheet name="19-7" sheetId="131" r:id="rId8"/>
    <sheet name="19-8" sheetId="132" r:id="rId9"/>
    <sheet name="19-9" sheetId="133" r:id="rId10"/>
    <sheet name="19-10" sheetId="134" r:id="rId11"/>
    <sheet name="19-11" sheetId="135" r:id="rId12"/>
  </sheets>
  <externalReferences>
    <externalReference r:id="rId13"/>
  </externalReferences>
  <definedNames>
    <definedName name="_xlnm.Print_Area" localSheetId="1">'19-1'!$A$1:$M$22</definedName>
    <definedName name="_xlnm.Print_Area" localSheetId="10">'19-10'!$A$1:$G$22</definedName>
    <definedName name="_xlnm.Print_Area" localSheetId="11">'19-11'!$A$1:$F$20</definedName>
    <definedName name="_xlnm.Print_Area" localSheetId="2">'19-2'!$A$1:$M$21</definedName>
    <definedName name="_xlnm.Print_Area" localSheetId="3">'19-3'!$A$1:$K$23</definedName>
    <definedName name="_xlnm.Print_Area" localSheetId="4">'19-4'!$A$1:$I$23</definedName>
    <definedName name="_xlnm.Print_Area" localSheetId="5">'19-5'!$A$1:$F$20</definedName>
    <definedName name="_xlnm.Print_Area" localSheetId="6">'19-6'!$A$1:$M$22</definedName>
    <definedName name="_xlnm.Print_Area" localSheetId="7">'19-7'!$A$1:$H$20</definedName>
    <definedName name="_xlnm.Print_Area" localSheetId="8">'19-8'!$A$1:$I$20</definedName>
    <definedName name="_xlnm.Print_Area" localSheetId="9">'19-9'!$A$1:$D$22</definedName>
    <definedName name="シート名">[1]★!$B$8:$B$165</definedName>
    <definedName name="シート名2">#REF!</definedName>
    <definedName name="タイトル">[1]★!$D$8:$D$165</definedName>
    <definedName name="資料番号">[1]★!$C$8:$C$165</definedName>
    <definedName name="資料番号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35" l="1"/>
  <c r="F8" i="135"/>
  <c r="F9" i="135"/>
  <c r="F10" i="135"/>
  <c r="F11" i="135"/>
  <c r="F12" i="135"/>
  <c r="F13" i="135"/>
  <c r="F14" i="135"/>
  <c r="F15" i="135"/>
  <c r="F16" i="135"/>
  <c r="F17" i="135"/>
  <c r="F6" i="135"/>
</calcChain>
</file>

<file path=xl/sharedStrings.xml><?xml version="1.0" encoding="utf-8"?>
<sst xmlns="http://schemas.openxmlformats.org/spreadsheetml/2006/main" count="359" uniqueCount="204">
  <si>
    <t>長    井    市</t>
    <rPh sb="0" eb="11">
      <t>ナガイシ</t>
    </rPh>
    <phoneticPr fontId="3"/>
  </si>
  <si>
    <t>果実</t>
    <rPh sb="0" eb="2">
      <t>カジツ</t>
    </rPh>
    <phoneticPr fontId="3"/>
  </si>
  <si>
    <t>表番号</t>
    <rPh sb="0" eb="1">
      <t>ヒョウ</t>
    </rPh>
    <rPh sb="1" eb="3">
      <t>バンゴウ</t>
    </rPh>
    <phoneticPr fontId="3"/>
  </si>
  <si>
    <t>内　　容</t>
    <rPh sb="0" eb="1">
      <t>ウチ</t>
    </rPh>
    <rPh sb="3" eb="4">
      <t>カタチ</t>
    </rPh>
    <phoneticPr fontId="31"/>
  </si>
  <si>
    <t>１９　県内１３市比較</t>
    <rPh sb="3" eb="5">
      <t>ケンナイ</t>
    </rPh>
    <rPh sb="7" eb="8">
      <t>シ</t>
    </rPh>
    <rPh sb="8" eb="10">
      <t>ヒカク</t>
    </rPh>
    <phoneticPr fontId="3"/>
  </si>
  <si>
    <t>鶴    岡    市</t>
    <rPh sb="0" eb="6">
      <t>ツルオカ</t>
    </rPh>
    <rPh sb="10" eb="11">
      <t>シ</t>
    </rPh>
    <phoneticPr fontId="3"/>
  </si>
  <si>
    <t>目次へ戻る</t>
    <rPh sb="0" eb="2">
      <t>モクジ</t>
    </rPh>
    <rPh sb="3" eb="4">
      <t>モド</t>
    </rPh>
    <phoneticPr fontId="3"/>
  </si>
  <si>
    <t>　面積・世帯・人口</t>
    <rPh sb="1" eb="3">
      <t>メンセキ</t>
    </rPh>
    <rPh sb="4" eb="6">
      <t>セタイ</t>
    </rPh>
    <rPh sb="7" eb="9">
      <t>ジンコウ</t>
    </rPh>
    <phoneticPr fontId="32"/>
  </si>
  <si>
    <t>↓　表番号をクリックすると該当する表へ移動します</t>
    <rPh sb="2" eb="5">
      <t>ヒョウバンゴウ</t>
    </rPh>
    <rPh sb="13" eb="15">
      <t>ガイトウ</t>
    </rPh>
    <rPh sb="17" eb="18">
      <t>ヒョウ</t>
    </rPh>
    <rPh sb="19" eb="21">
      <t>イドウ</t>
    </rPh>
    <phoneticPr fontId="3"/>
  </si>
  <si>
    <t>生産年齢人口</t>
    <rPh sb="0" eb="4">
      <t>セイサンネンレイ</t>
    </rPh>
    <rPh sb="4" eb="6">
      <t>ジンコウ</t>
    </rPh>
    <phoneticPr fontId="33"/>
  </si>
  <si>
    <t xml:space="preserve">- </t>
  </si>
  <si>
    <t>　　　　　　</t>
  </si>
  <si>
    <t>米    沢    市</t>
    <rPh sb="0" eb="11">
      <t>ヨネザワシ</t>
    </rPh>
    <phoneticPr fontId="3"/>
  </si>
  <si>
    <t>　労働力人口・事業所数・市職員数</t>
    <rPh sb="1" eb="4">
      <t>ロウドウリョク</t>
    </rPh>
    <rPh sb="4" eb="6">
      <t>ジンコウ</t>
    </rPh>
    <rPh sb="7" eb="10">
      <t>ジギョウショ</t>
    </rPh>
    <rPh sb="10" eb="11">
      <t>スウ</t>
    </rPh>
    <rPh sb="12" eb="15">
      <t>シショクイン</t>
    </rPh>
    <rPh sb="15" eb="16">
      <t>スウ</t>
    </rPh>
    <phoneticPr fontId="32"/>
  </si>
  <si>
    <t>　製造品出荷額等（県内）</t>
    <rPh sb="1" eb="3">
      <t>セイゾウ</t>
    </rPh>
    <rPh sb="3" eb="4">
      <t>ヒン</t>
    </rPh>
    <rPh sb="4" eb="5">
      <t>デ</t>
    </rPh>
    <rPh sb="5" eb="6">
      <t>カ</t>
    </rPh>
    <rPh sb="6" eb="7">
      <t>ガク</t>
    </rPh>
    <rPh sb="7" eb="8">
      <t>ナド</t>
    </rPh>
    <rPh sb="9" eb="11">
      <t>ケンナイ</t>
    </rPh>
    <phoneticPr fontId="32"/>
  </si>
  <si>
    <t>村    山    市</t>
    <rPh sb="0" eb="11">
      <t>ムラヤマシ</t>
    </rPh>
    <phoneticPr fontId="3"/>
  </si>
  <si>
    <t>その他</t>
    <rPh sb="2" eb="3">
      <t>タ</t>
    </rPh>
    <phoneticPr fontId="3"/>
  </si>
  <si>
    <t>　農家数・農家人口</t>
    <rPh sb="1" eb="3">
      <t>ノウカ</t>
    </rPh>
    <rPh sb="3" eb="4">
      <t>スウ</t>
    </rPh>
    <rPh sb="5" eb="7">
      <t>ノウカ</t>
    </rPh>
    <rPh sb="7" eb="9">
      <t>ジンコウ</t>
    </rPh>
    <phoneticPr fontId="32"/>
  </si>
  <si>
    <t>　農業産出額（県内）</t>
    <rPh sb="1" eb="3">
      <t>ノウギョウ</t>
    </rPh>
    <rPh sb="3" eb="6">
      <t>サンシュツガク</t>
    </rPh>
    <rPh sb="7" eb="9">
      <t>ケンナイ</t>
    </rPh>
    <phoneticPr fontId="32"/>
  </si>
  <si>
    <t xml:space="preserve"> 山    形    市 </t>
    <rPh sb="1" eb="12">
      <t>ヤマガタシ</t>
    </rPh>
    <phoneticPr fontId="3"/>
  </si>
  <si>
    <t>　経営耕地面積（県内）</t>
    <rPh sb="1" eb="3">
      <t>ケイエイ</t>
    </rPh>
    <rPh sb="3" eb="5">
      <t>コウチ</t>
    </rPh>
    <rPh sb="5" eb="7">
      <t>メンセキ</t>
    </rPh>
    <rPh sb="8" eb="10">
      <t>ケンナイ</t>
    </rPh>
    <phoneticPr fontId="32"/>
  </si>
  <si>
    <t>天    童    市</t>
    <rPh sb="0" eb="11">
      <t>テンドウシ</t>
    </rPh>
    <phoneticPr fontId="3"/>
  </si>
  <si>
    <t>19-2</t>
  </si>
  <si>
    <t>　工業事業所数（県内）</t>
    <rPh sb="1" eb="3">
      <t>コウギョウ</t>
    </rPh>
    <rPh sb="3" eb="6">
      <t>ジギョウショ</t>
    </rPh>
    <rPh sb="6" eb="7">
      <t>スウ</t>
    </rPh>
    <rPh sb="8" eb="10">
      <t>ケンナイ</t>
    </rPh>
    <phoneticPr fontId="32"/>
  </si>
  <si>
    <t>　商店数・商業従業者数（県内）</t>
    <rPh sb="5" eb="7">
      <t>ショウギョウ</t>
    </rPh>
    <rPh sb="12" eb="14">
      <t>ケンナイ</t>
    </rPh>
    <phoneticPr fontId="32"/>
  </si>
  <si>
    <t>19-5</t>
  </si>
  <si>
    <t>男</t>
    <rPh sb="0" eb="1">
      <t>オトコ</t>
    </rPh>
    <phoneticPr fontId="3"/>
  </si>
  <si>
    <t>19-3</t>
  </si>
  <si>
    <t>　財政状況</t>
    <rPh sb="1" eb="3">
      <t>ザイセイ</t>
    </rPh>
    <rPh sb="3" eb="5">
      <t>ジョウキョウ</t>
    </rPh>
    <phoneticPr fontId="32"/>
  </si>
  <si>
    <t>　市民所得</t>
    <rPh sb="1" eb="2">
      <t>シ</t>
    </rPh>
    <rPh sb="2" eb="3">
      <t>ミン</t>
    </rPh>
    <rPh sb="3" eb="5">
      <t>ショトク</t>
    </rPh>
    <phoneticPr fontId="32"/>
  </si>
  <si>
    <t>19-1</t>
  </si>
  <si>
    <t>寒  河  江  市</t>
    <rPh sb="0" eb="7">
      <t>サガエ</t>
    </rPh>
    <rPh sb="9" eb="10">
      <t>シ</t>
    </rPh>
    <phoneticPr fontId="33"/>
  </si>
  <si>
    <t>19-4</t>
  </si>
  <si>
    <t>構  成  割  合</t>
    <rPh sb="0" eb="4">
      <t>コウセイ</t>
    </rPh>
    <rPh sb="6" eb="7">
      <t>ワリ</t>
    </rPh>
    <rPh sb="9" eb="10">
      <t>ゴウ</t>
    </rPh>
    <phoneticPr fontId="33"/>
  </si>
  <si>
    <t>尾  花  沢  市</t>
    <rPh sb="0" eb="10">
      <t>オバナザワシ</t>
    </rPh>
    <phoneticPr fontId="3"/>
  </si>
  <si>
    <t>19-6</t>
  </si>
  <si>
    <t>19-7</t>
  </si>
  <si>
    <t>19-8</t>
  </si>
  <si>
    <t>寒  河  江  市</t>
    <rPh sb="0" eb="7">
      <t>サガエ</t>
    </rPh>
    <rPh sb="9" eb="10">
      <t>シ</t>
    </rPh>
    <phoneticPr fontId="3"/>
  </si>
  <si>
    <t>19-9</t>
  </si>
  <si>
    <t>19-10</t>
  </si>
  <si>
    <t xml:space="preserve">       ３　その他は麦類、雑穀、豆類、いも類、花き、工芸農作物、その他作物、加工農産物の総計。</t>
    <rPh sb="11" eb="12">
      <t>タ</t>
    </rPh>
    <rPh sb="13" eb="15">
      <t>ムギルイ</t>
    </rPh>
    <rPh sb="16" eb="18">
      <t>ザッコク</t>
    </rPh>
    <rPh sb="19" eb="21">
      <t>マメルイ</t>
    </rPh>
    <rPh sb="24" eb="25">
      <t>ルイ</t>
    </rPh>
    <rPh sb="26" eb="27">
      <t>ハナ</t>
    </rPh>
    <rPh sb="29" eb="31">
      <t>コウゲイ</t>
    </rPh>
    <rPh sb="31" eb="34">
      <t>ノウサクモツ</t>
    </rPh>
    <rPh sb="37" eb="38">
      <t>タ</t>
    </rPh>
    <rPh sb="38" eb="40">
      <t>サクモツ</t>
    </rPh>
    <rPh sb="41" eb="43">
      <t>カコウ</t>
    </rPh>
    <rPh sb="43" eb="46">
      <t>ノウサンブツ</t>
    </rPh>
    <rPh sb="47" eb="49">
      <t>ソウケイ</t>
    </rPh>
    <phoneticPr fontId="3"/>
  </si>
  <si>
    <t>19-11</t>
  </si>
  <si>
    <t>うち製造業</t>
    <rPh sb="2" eb="5">
      <t>セイゾウギョウ</t>
    </rPh>
    <phoneticPr fontId="33"/>
  </si>
  <si>
    <t>（事業所、人）</t>
    <rPh sb="1" eb="4">
      <t>ジギョウショ</t>
    </rPh>
    <rPh sb="5" eb="6">
      <t>ニン</t>
    </rPh>
    <phoneticPr fontId="3"/>
  </si>
  <si>
    <t>南    陽    市</t>
    <rPh sb="0" eb="11">
      <t>ナンヨウシ</t>
    </rPh>
    <phoneticPr fontId="3"/>
  </si>
  <si>
    <t>東    根    市</t>
    <rPh sb="0" eb="11">
      <t>ヒガシネシ</t>
    </rPh>
    <phoneticPr fontId="3"/>
  </si>
  <si>
    <t xml:space="preserve">       ２　農業従事者は、１５歳以上の世帯員のうち、調査期日前１年間に自営農業に従事した者をいう。</t>
    <rPh sb="9" eb="11">
      <t>ノウギョウ</t>
    </rPh>
    <rPh sb="11" eb="13">
      <t>ジュウジ</t>
    </rPh>
    <rPh sb="13" eb="14">
      <t>シャ</t>
    </rPh>
    <rPh sb="18" eb="19">
      <t>サイ</t>
    </rPh>
    <rPh sb="19" eb="21">
      <t>イジョウ</t>
    </rPh>
    <rPh sb="22" eb="24">
      <t>セタイ</t>
    </rPh>
    <rPh sb="24" eb="25">
      <t>イン</t>
    </rPh>
    <rPh sb="29" eb="31">
      <t>チョウサ</t>
    </rPh>
    <rPh sb="31" eb="33">
      <t>キジツ</t>
    </rPh>
    <rPh sb="33" eb="34">
      <t>マエ</t>
    </rPh>
    <rPh sb="35" eb="37">
      <t>ネンカン</t>
    </rPh>
    <rPh sb="38" eb="40">
      <t>ジエイ</t>
    </rPh>
    <rPh sb="40" eb="42">
      <t>ノウギョウ</t>
    </rPh>
    <rPh sb="43" eb="45">
      <t>ジュウジ</t>
    </rPh>
    <rPh sb="47" eb="48">
      <t>モノ</t>
    </rPh>
    <phoneticPr fontId="3"/>
  </si>
  <si>
    <t>年　間　商　品　販　売　額</t>
  </si>
  <si>
    <t>新    庄    市</t>
    <rPh sb="0" eb="11">
      <t>シンジョウシ</t>
    </rPh>
    <phoneticPr fontId="3"/>
  </si>
  <si>
    <t>市       別</t>
    <rPh sb="0" eb="1">
      <t>シ</t>
    </rPh>
    <rPh sb="8" eb="9">
      <t>ベツ</t>
    </rPh>
    <phoneticPr fontId="33"/>
  </si>
  <si>
    <t>市内総生産</t>
    <rPh sb="0" eb="2">
      <t>シナイ</t>
    </rPh>
    <rPh sb="2" eb="3">
      <t>ソウ</t>
    </rPh>
    <rPh sb="3" eb="5">
      <t>セイサン</t>
    </rPh>
    <phoneticPr fontId="3"/>
  </si>
  <si>
    <t>酒    田    市</t>
    <rPh sb="0" eb="11">
      <t>サカタシ</t>
    </rPh>
    <phoneticPr fontId="3"/>
  </si>
  <si>
    <t>上    山    市</t>
    <rPh sb="0" eb="11">
      <t>カミノヤマシ</t>
    </rPh>
    <phoneticPr fontId="3"/>
  </si>
  <si>
    <t>　　　２　農業経営体（全経営体）についての集計。</t>
    <rPh sb="5" eb="7">
      <t>ノウギョウ</t>
    </rPh>
    <rPh sb="7" eb="9">
      <t>ケイエイ</t>
    </rPh>
    <rPh sb="9" eb="10">
      <t>タイ</t>
    </rPh>
    <rPh sb="11" eb="12">
      <t>ゼン</t>
    </rPh>
    <rPh sb="12" eb="14">
      <t>ケイエイ</t>
    </rPh>
    <rPh sb="14" eb="15">
      <t>タイ</t>
    </rPh>
    <rPh sb="21" eb="23">
      <t>シュウケイ</t>
    </rPh>
    <phoneticPr fontId="3"/>
  </si>
  <si>
    <t>うち農業</t>
    <rPh sb="2" eb="4">
      <t>ノウギョウ</t>
    </rPh>
    <phoneticPr fontId="33"/>
  </si>
  <si>
    <t>（㎢、世帯、人、%）</t>
  </si>
  <si>
    <t>女</t>
    <rPh sb="0" eb="1">
      <t>オンナ</t>
    </rPh>
    <phoneticPr fontId="3"/>
  </si>
  <si>
    <t>市       別</t>
    <rPh sb="0" eb="1">
      <t>シ</t>
    </rPh>
    <rPh sb="8" eb="9">
      <t>ベツ</t>
    </rPh>
    <phoneticPr fontId="3"/>
  </si>
  <si>
    <t>面積・世帯・人口</t>
    <rPh sb="0" eb="2">
      <t>メンセキ</t>
    </rPh>
    <rPh sb="3" eb="5">
      <t>セタイ</t>
    </rPh>
    <rPh sb="6" eb="8">
      <t>ジンコウ</t>
    </rPh>
    <phoneticPr fontId="3"/>
  </si>
  <si>
    <t>加工賃収入額</t>
    <rPh sb="0" eb="3">
      <t>カコウチン</t>
    </rPh>
    <rPh sb="3" eb="5">
      <t>シュウニュウ</t>
    </rPh>
    <rPh sb="5" eb="6">
      <t>ガク</t>
    </rPh>
    <phoneticPr fontId="33"/>
  </si>
  <si>
    <t>歳入決算額</t>
    <rPh sb="0" eb="2">
      <t>サイニュウ</t>
    </rPh>
    <rPh sb="2" eb="3">
      <t>ケツ</t>
    </rPh>
    <rPh sb="3" eb="4">
      <t>サン</t>
    </rPh>
    <rPh sb="4" eb="5">
      <t>ガク</t>
    </rPh>
    <phoneticPr fontId="3"/>
  </si>
  <si>
    <t>労働力人口・事業所数・市職員数</t>
  </si>
  <si>
    <t xml:space="preserve">       ３　基幹的農業従事者は、１５歳以上の世帯員のうち、ふだん仕事として主に自営農業に従事している者をいう。</t>
    <rPh sb="9" eb="12">
      <t>キカンテキ</t>
    </rPh>
    <rPh sb="12" eb="14">
      <t>ノウギョウ</t>
    </rPh>
    <rPh sb="14" eb="17">
      <t>ジュウジシャ</t>
    </rPh>
    <rPh sb="35" eb="37">
      <t>シゴト</t>
    </rPh>
    <rPh sb="40" eb="41">
      <t>オモ</t>
    </rPh>
    <rPh sb="42" eb="44">
      <t>ジエイ</t>
    </rPh>
    <rPh sb="44" eb="46">
      <t>ノウギョウ</t>
    </rPh>
    <rPh sb="47" eb="49">
      <t>ジュウジ</t>
    </rPh>
    <rPh sb="53" eb="54">
      <t>モノ</t>
    </rPh>
    <phoneticPr fontId="3"/>
  </si>
  <si>
    <t xml:space="preserve"> （注）１　令和２年２月１日現在。</t>
    <rPh sb="2" eb="3">
      <t>チュウ</t>
    </rPh>
    <rPh sb="6" eb="7">
      <t>レイ</t>
    </rPh>
    <rPh sb="7" eb="8">
      <t>ワ</t>
    </rPh>
    <rPh sb="9" eb="10">
      <t>ネン</t>
    </rPh>
    <rPh sb="11" eb="12">
      <t>ガツ</t>
    </rPh>
    <rPh sb="13" eb="14">
      <t>ニチ</t>
    </rPh>
    <rPh sb="14" eb="16">
      <t>ゲンザイ</t>
    </rPh>
    <phoneticPr fontId="3"/>
  </si>
  <si>
    <t>計</t>
    <rPh sb="0" eb="1">
      <t>ケイ</t>
    </rPh>
    <phoneticPr fontId="33"/>
  </si>
  <si>
    <t>計</t>
    <rPh sb="0" eb="1">
      <t>ケイ</t>
    </rPh>
    <phoneticPr fontId="3"/>
  </si>
  <si>
    <t>資料：経済センサス-活動調査(卸売業,小売業)</t>
    <rPh sb="3" eb="5">
      <t>ケイザイ</t>
    </rPh>
    <rPh sb="10" eb="12">
      <t>カツドウ</t>
    </rPh>
    <rPh sb="12" eb="14">
      <t>チョウサ</t>
    </rPh>
    <phoneticPr fontId="3"/>
  </si>
  <si>
    <t>基幹的農業従事者</t>
    <rPh sb="0" eb="2">
      <t>キカン</t>
    </rPh>
    <rPh sb="2" eb="3">
      <t>テキ</t>
    </rPh>
    <rPh sb="3" eb="5">
      <t>ノウギョウ</t>
    </rPh>
    <rPh sb="5" eb="8">
      <t>ジュウジシャ</t>
    </rPh>
    <phoneticPr fontId="3"/>
  </si>
  <si>
    <t>農業従事者</t>
    <rPh sb="0" eb="2">
      <t>ノウギョウ</t>
    </rPh>
    <rPh sb="2" eb="5">
      <t>ジュウジシャ</t>
    </rPh>
    <phoneticPr fontId="3"/>
  </si>
  <si>
    <t>個人経営体</t>
    <rPh sb="0" eb="2">
      <t>コジン</t>
    </rPh>
    <rPh sb="2" eb="5">
      <t>ケイエイタイ</t>
    </rPh>
    <phoneticPr fontId="3"/>
  </si>
  <si>
    <t>　 　農業人口（個人経営体）　　　</t>
    <rPh sb="3" eb="4">
      <t>ノウ</t>
    </rPh>
    <rPh sb="4" eb="5">
      <t>ギョウ</t>
    </rPh>
    <rPh sb="5" eb="7">
      <t>ジンコウ</t>
    </rPh>
    <rPh sb="8" eb="10">
      <t>コジン</t>
    </rPh>
    <rPh sb="10" eb="13">
      <t>ケイエイタイ</t>
    </rPh>
    <phoneticPr fontId="3"/>
  </si>
  <si>
    <t>農業経営体</t>
    <rPh sb="0" eb="2">
      <t>ノウギョウ</t>
    </rPh>
    <rPh sb="2" eb="5">
      <t>ケイエイタイ</t>
    </rPh>
    <phoneticPr fontId="3"/>
  </si>
  <si>
    <t>自給的農家</t>
    <rPh sb="0" eb="3">
      <t>ジキュウテキ</t>
    </rPh>
    <rPh sb="3" eb="5">
      <t>ノウカ</t>
    </rPh>
    <phoneticPr fontId="3"/>
  </si>
  <si>
    <t>販売農家</t>
    <rPh sb="0" eb="1">
      <t>ハン</t>
    </rPh>
    <rPh sb="1" eb="2">
      <t>バイ</t>
    </rPh>
    <rPh sb="2" eb="3">
      <t>ノウ</t>
    </rPh>
    <rPh sb="3" eb="4">
      <t>イエ</t>
    </rPh>
    <phoneticPr fontId="3"/>
  </si>
  <si>
    <t>総農家数</t>
    <rPh sb="0" eb="1">
      <t>ソウ</t>
    </rPh>
    <rPh sb="1" eb="3">
      <t>ノウカ</t>
    </rPh>
    <rPh sb="3" eb="4">
      <t>スウ</t>
    </rPh>
    <phoneticPr fontId="3"/>
  </si>
  <si>
    <t>(戸、経営体、人)</t>
    <rPh sb="3" eb="6">
      <t>ケイエイタイ</t>
    </rPh>
    <rPh sb="7" eb="8">
      <t>ヒト</t>
    </rPh>
    <phoneticPr fontId="3"/>
  </si>
  <si>
    <t>農家数・農家人口</t>
    <rPh sb="0" eb="2">
      <t>ノウカ</t>
    </rPh>
    <rPh sb="2" eb="3">
      <t>スウ</t>
    </rPh>
    <rPh sb="4" eb="6">
      <t>ノウカ</t>
    </rPh>
    <rPh sb="6" eb="8">
      <t>ジンコウ</t>
    </rPh>
    <phoneticPr fontId="3"/>
  </si>
  <si>
    <t xml:space="preserve">       ４　総産出額は、千万円未満を四捨五入したため、総産出額と内訳が一致しない場合がある。</t>
    <rPh sb="9" eb="10">
      <t>ソウ</t>
    </rPh>
    <rPh sb="12" eb="13">
      <t>ガク</t>
    </rPh>
    <rPh sb="15" eb="18">
      <t>センマンエン</t>
    </rPh>
    <rPh sb="18" eb="20">
      <t>ミマン</t>
    </rPh>
    <rPh sb="21" eb="25">
      <t>シシャゴニュウ</t>
    </rPh>
    <rPh sb="30" eb="31">
      <t>ソウ</t>
    </rPh>
    <rPh sb="33" eb="34">
      <t>ガク</t>
    </rPh>
    <rPh sb="35" eb="37">
      <t>ウチワケ</t>
    </rPh>
    <rPh sb="38" eb="40">
      <t>イッチ</t>
    </rPh>
    <rPh sb="43" eb="45">
      <t>バアイ</t>
    </rPh>
    <phoneticPr fontId="3"/>
  </si>
  <si>
    <t xml:space="preserve">       ２　農林業センサス結果等を活用した市町村別農業産出額の推計結果の数値。</t>
    <rPh sb="9" eb="12">
      <t>ノウリンギョウ</t>
    </rPh>
    <rPh sb="16" eb="18">
      <t>ケッカ</t>
    </rPh>
    <rPh sb="18" eb="19">
      <t>トウ</t>
    </rPh>
    <rPh sb="20" eb="22">
      <t>カツヨウ</t>
    </rPh>
    <rPh sb="24" eb="27">
      <t>シチョウソン</t>
    </rPh>
    <rPh sb="27" eb="28">
      <t>ベツ</t>
    </rPh>
    <rPh sb="28" eb="30">
      <t>ノウギョウ</t>
    </rPh>
    <rPh sb="30" eb="33">
      <t>サンシュツガク</t>
    </rPh>
    <rPh sb="34" eb="36">
      <t>スイケイ</t>
    </rPh>
    <rPh sb="36" eb="38">
      <t>ケッカ</t>
    </rPh>
    <rPh sb="39" eb="41">
      <t>スウチ</t>
    </rPh>
    <phoneticPr fontId="3"/>
  </si>
  <si>
    <t xml:space="preserve">x </t>
  </si>
  <si>
    <t>上    山    市</t>
    <rPh sb="0" eb="11">
      <t>カミノヤマシ</t>
    </rPh>
    <phoneticPr fontId="33"/>
  </si>
  <si>
    <t>畜産</t>
    <rPh sb="0" eb="2">
      <t>チクサン</t>
    </rPh>
    <phoneticPr fontId="3"/>
  </si>
  <si>
    <t>野菜</t>
    <rPh sb="0" eb="2">
      <t>ヤサイ</t>
    </rPh>
    <phoneticPr fontId="3"/>
  </si>
  <si>
    <t>米</t>
    <rPh sb="0" eb="1">
      <t>コメ</t>
    </rPh>
    <phoneticPr fontId="3"/>
  </si>
  <si>
    <t>米    沢    市</t>
    <rPh sb="0" eb="11">
      <t>ヨネザワシ</t>
    </rPh>
    <phoneticPr fontId="33"/>
  </si>
  <si>
    <t>新    庄    市</t>
    <rPh sb="0" eb="11">
      <t>シンジョウシ</t>
    </rPh>
    <phoneticPr fontId="33"/>
  </si>
  <si>
    <t>総産出額</t>
    <rPh sb="0" eb="1">
      <t>ソウ</t>
    </rPh>
    <rPh sb="1" eb="4">
      <t>サンシュツガク</t>
    </rPh>
    <phoneticPr fontId="3"/>
  </si>
  <si>
    <t>（15～64歳）</t>
    <rPh sb="6" eb="7">
      <t>サイ</t>
    </rPh>
    <phoneticPr fontId="33"/>
  </si>
  <si>
    <t>(千万円)</t>
    <rPh sb="1" eb="4">
      <t>センマンエン</t>
    </rPh>
    <phoneticPr fontId="3"/>
  </si>
  <si>
    <t>世 帯 数</t>
    <rPh sb="0" eb="5">
      <t>セタイスウ</t>
    </rPh>
    <phoneticPr fontId="33"/>
  </si>
  <si>
    <t>農業産出額（県内）</t>
    <rPh sb="0" eb="2">
      <t>ノウギョウ</t>
    </rPh>
    <rPh sb="2" eb="5">
      <t>サンシュツガク</t>
    </rPh>
    <rPh sb="6" eb="8">
      <t>ケンナイ</t>
    </rPh>
    <phoneticPr fontId="3"/>
  </si>
  <si>
    <t>（注）１　令和２年２月１日現在。</t>
    <rPh sb="1" eb="2">
      <t>チュウ</t>
    </rPh>
    <rPh sb="5" eb="6">
      <t>レイ</t>
    </rPh>
    <rPh sb="6" eb="7">
      <t>ワ</t>
    </rPh>
    <rPh sb="8" eb="9">
      <t>ネン</t>
    </rPh>
    <rPh sb="10" eb="11">
      <t>ガツ</t>
    </rPh>
    <rPh sb="12" eb="13">
      <t>ニチ</t>
    </rPh>
    <rPh sb="13" eb="15">
      <t>ゲンザイ</t>
    </rPh>
    <phoneticPr fontId="3"/>
  </si>
  <si>
    <t>畑</t>
    <rPh sb="0" eb="1">
      <t>ハタケ</t>
    </rPh>
    <phoneticPr fontId="3"/>
  </si>
  <si>
    <t>樹園地</t>
    <rPh sb="0" eb="3">
      <t>ジュエンチ</t>
    </rPh>
    <phoneticPr fontId="3"/>
  </si>
  <si>
    <t>田</t>
    <rPh sb="0" eb="1">
      <t>タ</t>
    </rPh>
    <phoneticPr fontId="3"/>
  </si>
  <si>
    <t>総面積</t>
    <rPh sb="0" eb="3">
      <t>ソウメンセキ</t>
    </rPh>
    <phoneticPr fontId="3"/>
  </si>
  <si>
    <t>（ａ）</t>
  </si>
  <si>
    <t>経営耕地面積（県内）</t>
    <rPh sb="7" eb="9">
      <t>ケンナイ</t>
    </rPh>
    <phoneticPr fontId="3"/>
  </si>
  <si>
    <t>30～49人</t>
    <rPh sb="5" eb="6">
      <t>ニン</t>
    </rPh>
    <phoneticPr fontId="3"/>
  </si>
  <si>
    <t>50人以上</t>
    <rPh sb="2" eb="3">
      <t>ニン</t>
    </rPh>
    <rPh sb="3" eb="5">
      <t>イジョウ</t>
    </rPh>
    <phoneticPr fontId="3"/>
  </si>
  <si>
    <t>10～29人</t>
    <rPh sb="5" eb="6">
      <t>ニン</t>
    </rPh>
    <phoneticPr fontId="3"/>
  </si>
  <si>
    <t>４～９人</t>
    <rPh sb="3" eb="4">
      <t>ニン</t>
    </rPh>
    <phoneticPr fontId="3"/>
  </si>
  <si>
    <t>現    金
給与総額</t>
    <rPh sb="0" eb="6">
      <t>ゲンキン</t>
    </rPh>
    <phoneticPr fontId="3"/>
  </si>
  <si>
    <t>１人当り市民所得</t>
    <rPh sb="1" eb="2">
      <t>ニン</t>
    </rPh>
    <rPh sb="2" eb="3">
      <t>アタ</t>
    </rPh>
    <rPh sb="4" eb="6">
      <t>シミン</t>
    </rPh>
    <rPh sb="6" eb="8">
      <t>ショトク</t>
    </rPh>
    <phoneticPr fontId="3"/>
  </si>
  <si>
    <t>従  業  者  数</t>
    <rPh sb="0" eb="7">
      <t>ジュウギョウシャ</t>
    </rPh>
    <rPh sb="9" eb="10">
      <t>スウ</t>
    </rPh>
    <phoneticPr fontId="3"/>
  </si>
  <si>
    <t>従  業  者  規  模  別</t>
    <rPh sb="0" eb="7">
      <t>ジュウギョウシャ</t>
    </rPh>
    <rPh sb="9" eb="13">
      <t>キボ</t>
    </rPh>
    <rPh sb="15" eb="16">
      <t>ベツ</t>
    </rPh>
    <phoneticPr fontId="3"/>
  </si>
  <si>
    <t>（事業所、人、万円）</t>
    <rPh sb="1" eb="4">
      <t>ジギョウショ</t>
    </rPh>
    <rPh sb="5" eb="6">
      <t>ヒト</t>
    </rPh>
    <rPh sb="7" eb="9">
      <t>マンエン</t>
    </rPh>
    <phoneticPr fontId="3"/>
  </si>
  <si>
    <t>工業事業所数（県内）</t>
    <rPh sb="7" eb="9">
      <t>ケンナイ</t>
    </rPh>
    <phoneticPr fontId="3"/>
  </si>
  <si>
    <t>年  少</t>
    <rPh sb="0" eb="4">
      <t>ネンショウ</t>
    </rPh>
    <phoneticPr fontId="33"/>
  </si>
  <si>
    <t>５～９人</t>
  </si>
  <si>
    <t>製造品出荷額等（県内）</t>
    <rPh sb="8" eb="10">
      <t>ケンナイ</t>
    </rPh>
    <phoneticPr fontId="3"/>
  </si>
  <si>
    <t>20人以上</t>
  </si>
  <si>
    <t>10～19人</t>
  </si>
  <si>
    <r>
      <t>（注）１　</t>
    </r>
    <r>
      <rPr>
        <sz val="9"/>
        <rFont val="ＭＳ 明朝"/>
        <family val="1"/>
        <charset val="128"/>
      </rPr>
      <t>令和３年６月１日現在。</t>
    </r>
    <rPh sb="5" eb="7">
      <t>レイワ</t>
    </rPh>
    <phoneticPr fontId="3"/>
  </si>
  <si>
    <t>（㎡、万円）</t>
    <rPh sb="3" eb="5">
      <t>マンエン</t>
    </rPh>
    <phoneticPr fontId="3"/>
  </si>
  <si>
    <t>３～４人</t>
  </si>
  <si>
    <t>１～２人</t>
  </si>
  <si>
    <t>従業者数</t>
    <rPh sb="0" eb="4">
      <t>ジュウギョウシャスウ</t>
    </rPh>
    <phoneticPr fontId="33"/>
  </si>
  <si>
    <t>従業者数</t>
  </si>
  <si>
    <t>従  業  者  規  模  別</t>
  </si>
  <si>
    <t>商店数</t>
  </si>
  <si>
    <t>地方交付税額</t>
    <rPh sb="0" eb="2">
      <t>チホウ</t>
    </rPh>
    <rPh sb="2" eb="5">
      <t>コウフゼイ</t>
    </rPh>
    <rPh sb="5" eb="6">
      <t>ガク</t>
    </rPh>
    <phoneticPr fontId="3"/>
  </si>
  <si>
    <t>市       別</t>
  </si>
  <si>
    <t>（店、人）</t>
  </si>
  <si>
    <t>商店数・商業従業者数（県内）</t>
    <rPh sb="11" eb="13">
      <t>ケンナイ</t>
    </rPh>
    <phoneticPr fontId="3"/>
  </si>
  <si>
    <t>売　場　面　積</t>
  </si>
  <si>
    <t xml:space="preserve">      ２　財政力指数＝（基準財政収入額）÷（基準財政需要額）</t>
    <rPh sb="8" eb="11">
      <t>ザイセイリョク</t>
    </rPh>
    <rPh sb="11" eb="13">
      <t>シスウ</t>
    </rPh>
    <rPh sb="15" eb="17">
      <t>キジュン</t>
    </rPh>
    <rPh sb="17" eb="19">
      <t>ザイセイ</t>
    </rPh>
    <rPh sb="19" eb="21">
      <t>シュウニュウ</t>
    </rPh>
    <rPh sb="21" eb="22">
      <t>ガク</t>
    </rPh>
    <rPh sb="25" eb="27">
      <t>キジュン</t>
    </rPh>
    <rPh sb="27" eb="29">
      <t>ザイセイ</t>
    </rPh>
    <rPh sb="29" eb="31">
      <t>ジュヨウ</t>
    </rPh>
    <rPh sb="31" eb="32">
      <t>ガク</t>
    </rPh>
    <phoneticPr fontId="3"/>
  </si>
  <si>
    <t>東    根    市</t>
    <rPh sb="0" eb="11">
      <t>ヒガシネシ</t>
    </rPh>
    <phoneticPr fontId="33"/>
  </si>
  <si>
    <r>
      <t>うち</t>
    </r>
    <r>
      <rPr>
        <sz val="10"/>
        <rFont val="ＭＳ 明朝"/>
        <family val="1"/>
        <charset val="128"/>
      </rPr>
      <t>卸売業、
小売業</t>
    </r>
    <rPh sb="2" eb="5">
      <t>オロシウリギョウ</t>
    </rPh>
    <rPh sb="7" eb="10">
      <t>コウリギョウ</t>
    </rPh>
    <phoneticPr fontId="33"/>
  </si>
  <si>
    <t>（注）１　経常収支比率＝（経常経費に充当した一般財源等）÷（経常一般財源等収入額）×１００</t>
    <rPh sb="1" eb="2">
      <t>チュウ</t>
    </rPh>
    <rPh sb="5" eb="7">
      <t>ケイジョウ</t>
    </rPh>
    <rPh sb="7" eb="9">
      <t>シュウシ</t>
    </rPh>
    <rPh sb="9" eb="11">
      <t>ヒリツ</t>
    </rPh>
    <rPh sb="13" eb="15">
      <t>ケイジョウ</t>
    </rPh>
    <rPh sb="15" eb="17">
      <t>ケイヒ</t>
    </rPh>
    <rPh sb="18" eb="20">
      <t>ジュウトウ</t>
    </rPh>
    <rPh sb="22" eb="23">
      <t>イチ</t>
    </rPh>
    <rPh sb="23" eb="24">
      <t>ハン</t>
    </rPh>
    <rPh sb="24" eb="26">
      <t>ザイゲン</t>
    </rPh>
    <rPh sb="26" eb="27">
      <t>ナド</t>
    </rPh>
    <rPh sb="30" eb="31">
      <t>ケイエイ</t>
    </rPh>
    <rPh sb="31" eb="32">
      <t>ジョウ</t>
    </rPh>
    <rPh sb="32" eb="33">
      <t>イチ</t>
    </rPh>
    <rPh sb="33" eb="34">
      <t>ハン</t>
    </rPh>
    <rPh sb="34" eb="36">
      <t>ザイゲン</t>
    </rPh>
    <rPh sb="36" eb="37">
      <t>ナド</t>
    </rPh>
    <rPh sb="37" eb="40">
      <t>シュウニュウガク</t>
    </rPh>
    <phoneticPr fontId="3"/>
  </si>
  <si>
    <t>（％）</t>
  </si>
  <si>
    <t>（百万円）</t>
    <rPh sb="1" eb="2">
      <t>ヒャク</t>
    </rPh>
    <rPh sb="2" eb="3">
      <t>マン</t>
    </rPh>
    <rPh sb="3" eb="4">
      <t>エン</t>
    </rPh>
    <phoneticPr fontId="3"/>
  </si>
  <si>
    <t>財政力指数</t>
    <rPh sb="0" eb="2">
      <t>ザイセイ</t>
    </rPh>
    <rPh sb="2" eb="3">
      <t>リョク</t>
    </rPh>
    <rPh sb="3" eb="5">
      <t>シスウ</t>
    </rPh>
    <phoneticPr fontId="3"/>
  </si>
  <si>
    <t>経常収支比率</t>
    <rPh sb="0" eb="2">
      <t>ケイジョウ</t>
    </rPh>
    <rPh sb="2" eb="4">
      <t>シュウシ</t>
    </rPh>
    <rPh sb="4" eb="6">
      <t>ヒリツ</t>
    </rPh>
    <phoneticPr fontId="3"/>
  </si>
  <si>
    <t>地方税収入額</t>
    <rPh sb="0" eb="2">
      <t>チホウ</t>
    </rPh>
    <rPh sb="2" eb="3">
      <t>ゼイ</t>
    </rPh>
    <rPh sb="3" eb="6">
      <t>シュウニュウガク</t>
    </rPh>
    <phoneticPr fontId="3"/>
  </si>
  <si>
    <t>酒    田    市</t>
    <rPh sb="0" eb="11">
      <t>サカタシ</t>
    </rPh>
    <phoneticPr fontId="33"/>
  </si>
  <si>
    <t>財政状況</t>
  </si>
  <si>
    <t>（注） １人当り市民所得の比較は上山市を１００として表示。</t>
    <rPh sb="1" eb="2">
      <t>チュウ</t>
    </rPh>
    <rPh sb="4" eb="6">
      <t>ヒトリ</t>
    </rPh>
    <rPh sb="6" eb="7">
      <t>アタ</t>
    </rPh>
    <rPh sb="8" eb="10">
      <t>シミン</t>
    </rPh>
    <rPh sb="10" eb="12">
      <t>ショトク</t>
    </rPh>
    <rPh sb="13" eb="15">
      <t>ヒカク</t>
    </rPh>
    <rPh sb="16" eb="19">
      <t>カ</t>
    </rPh>
    <rPh sb="26" eb="28">
      <t>ヒョウジ</t>
    </rPh>
    <phoneticPr fontId="3"/>
  </si>
  <si>
    <t>製  造  品  出  荷  額  等</t>
    <rPh sb="0" eb="7">
      <t>セイゾウヒン</t>
    </rPh>
    <rPh sb="9" eb="10">
      <t>デ</t>
    </rPh>
    <rPh sb="12" eb="13">
      <t>カ</t>
    </rPh>
    <rPh sb="15" eb="16">
      <t>ガク</t>
    </rPh>
    <rPh sb="18" eb="19">
      <t>ナド</t>
    </rPh>
    <phoneticPr fontId="33"/>
  </si>
  <si>
    <t>比較（％）</t>
    <rPh sb="0" eb="2">
      <t>ヒカク</t>
    </rPh>
    <phoneticPr fontId="3"/>
  </si>
  <si>
    <t>　　　２　総数には分類不能を含む。</t>
    <rPh sb="5" eb="7">
      <t>ソウスウ</t>
    </rPh>
    <rPh sb="9" eb="11">
      <t>ブンルイ</t>
    </rPh>
    <rPh sb="11" eb="13">
      <t>フノウ</t>
    </rPh>
    <rPh sb="14" eb="15">
      <t>フク</t>
    </rPh>
    <phoneticPr fontId="33"/>
  </si>
  <si>
    <t>実質（千円）</t>
    <rPh sb="0" eb="1">
      <t>ジツ</t>
    </rPh>
    <rPh sb="1" eb="2">
      <t>シツ</t>
    </rPh>
    <rPh sb="3" eb="4">
      <t>セン</t>
    </rPh>
    <rPh sb="4" eb="5">
      <t>エン</t>
    </rPh>
    <phoneticPr fontId="3"/>
  </si>
  <si>
    <t>市民所得（要素費用表示）</t>
    <rPh sb="0" eb="2">
      <t>シミン</t>
    </rPh>
    <rPh sb="2" eb="4">
      <t>ショトク</t>
    </rPh>
    <rPh sb="5" eb="9">
      <t>ヨウソヒ</t>
    </rPh>
    <rPh sb="9" eb="11">
      <t>ヒョウジ</t>
    </rPh>
    <phoneticPr fontId="3"/>
  </si>
  <si>
    <t>市民所得</t>
  </si>
  <si>
    <t xml:space="preserve"> 山    形    市 </t>
    <rPh sb="1" eb="12">
      <t>ヤマガタシ</t>
    </rPh>
    <phoneticPr fontId="33"/>
  </si>
  <si>
    <t>鶴    岡    市</t>
    <rPh sb="0" eb="6">
      <t>ツルオカ</t>
    </rPh>
    <rPh sb="10" eb="11">
      <t>シ</t>
    </rPh>
    <phoneticPr fontId="33"/>
  </si>
  <si>
    <t>村    山    市</t>
    <rPh sb="0" eb="11">
      <t>ムラヤマシ</t>
    </rPh>
    <phoneticPr fontId="33"/>
  </si>
  <si>
    <t>長    井    市</t>
    <rPh sb="0" eb="11">
      <t>ナガイシ</t>
    </rPh>
    <phoneticPr fontId="33"/>
  </si>
  <si>
    <t>天    童    市</t>
    <rPh sb="0" eb="11">
      <t>テンドウシ</t>
    </rPh>
    <phoneticPr fontId="33"/>
  </si>
  <si>
    <t>尾  花  沢  市</t>
    <rPh sb="0" eb="10">
      <t>オバナザワシ</t>
    </rPh>
    <phoneticPr fontId="33"/>
  </si>
  <si>
    <t>南    陽    市</t>
    <rPh sb="0" eb="11">
      <t>ナンヨウシ</t>
    </rPh>
    <phoneticPr fontId="33"/>
  </si>
  <si>
    <t>就業者人口</t>
    <rPh sb="0" eb="2">
      <t>シュウギョウ</t>
    </rPh>
    <rPh sb="2" eb="3">
      <t>シャ</t>
    </rPh>
    <rPh sb="3" eb="5">
      <t>ジンコウ</t>
    </rPh>
    <phoneticPr fontId="33"/>
  </si>
  <si>
    <t>面     積</t>
    <rPh sb="0" eb="7">
      <t>メンセキ</t>
    </rPh>
    <phoneticPr fontId="33"/>
  </si>
  <si>
    <t>人   口</t>
    <rPh sb="0" eb="5">
      <t>ジンコウ</t>
    </rPh>
    <phoneticPr fontId="33"/>
  </si>
  <si>
    <t>男</t>
    <rPh sb="0" eb="1">
      <t>オトコ</t>
    </rPh>
    <phoneticPr fontId="33"/>
  </si>
  <si>
    <t>女</t>
    <rPh sb="0" eb="1">
      <t>オンナ</t>
    </rPh>
    <phoneticPr fontId="33"/>
  </si>
  <si>
    <t>年少人口</t>
    <rPh sb="0" eb="2">
      <t>ネンショウ</t>
    </rPh>
    <rPh sb="2" eb="4">
      <t>ジンコウ</t>
    </rPh>
    <phoneticPr fontId="33"/>
  </si>
  <si>
    <t>（0～14歳）</t>
    <rPh sb="5" eb="6">
      <t>サイ</t>
    </rPh>
    <phoneticPr fontId="33"/>
  </si>
  <si>
    <t>老年人口</t>
    <rPh sb="0" eb="1">
      <t>ロウレイ</t>
    </rPh>
    <rPh sb="1" eb="2">
      <t>ネン</t>
    </rPh>
    <rPh sb="2" eb="4">
      <t>ジンコウ</t>
    </rPh>
    <phoneticPr fontId="33"/>
  </si>
  <si>
    <t>（65歳以上）</t>
    <rPh sb="3" eb="4">
      <t>サイ</t>
    </rPh>
    <rPh sb="4" eb="6">
      <t>イジョウ</t>
    </rPh>
    <phoneticPr fontId="33"/>
  </si>
  <si>
    <t>生産年齢</t>
    <rPh sb="0" eb="4">
      <t>セイサンネンレイ</t>
    </rPh>
    <phoneticPr fontId="33"/>
  </si>
  <si>
    <t>老  年</t>
    <rPh sb="0" eb="1">
      <t>ロウレイ</t>
    </rPh>
    <rPh sb="3" eb="4">
      <t>ネン</t>
    </rPh>
    <phoneticPr fontId="33"/>
  </si>
  <si>
    <t>事業所
総数</t>
    <rPh sb="0" eb="3">
      <t>ジギョウショ</t>
    </rPh>
    <rPh sb="4" eb="6">
      <t>ソウスウ</t>
    </rPh>
    <phoneticPr fontId="3"/>
  </si>
  <si>
    <t>原 材 料</t>
    <rPh sb="0" eb="5">
      <t>ゲンザイリョウ</t>
    </rPh>
    <phoneticPr fontId="33"/>
  </si>
  <si>
    <t>使用額等</t>
    <rPh sb="0" eb="2">
      <t>シヨウ</t>
    </rPh>
    <rPh sb="2" eb="3">
      <t>ガク</t>
    </rPh>
    <rPh sb="3" eb="4">
      <t>ナド</t>
    </rPh>
    <phoneticPr fontId="33"/>
  </si>
  <si>
    <t>製造品出荷額</t>
    <rPh sb="0" eb="3">
      <t>セイゾウヒン</t>
    </rPh>
    <rPh sb="3" eb="4">
      <t>デ</t>
    </rPh>
    <rPh sb="4" eb="5">
      <t>カ</t>
    </rPh>
    <rPh sb="5" eb="6">
      <t>ガク</t>
    </rPh>
    <phoneticPr fontId="33"/>
  </si>
  <si>
    <t>（万円）</t>
    <rPh sb="1" eb="2">
      <t>マン</t>
    </rPh>
    <rPh sb="2" eb="3">
      <t>エン</t>
    </rPh>
    <phoneticPr fontId="33"/>
  </si>
  <si>
    <t>第 １ 次 産 業</t>
    <rPh sb="0" eb="1">
      <t>ダイ</t>
    </rPh>
    <rPh sb="4" eb="5">
      <t>ジ</t>
    </rPh>
    <rPh sb="6" eb="9">
      <t>サンギョウ</t>
    </rPh>
    <phoneticPr fontId="33"/>
  </si>
  <si>
    <t>第 ２ 次 産 業</t>
    <rPh sb="0" eb="1">
      <t>ダイ</t>
    </rPh>
    <rPh sb="4" eb="5">
      <t>ジ</t>
    </rPh>
    <rPh sb="6" eb="9">
      <t>サンギョウ</t>
    </rPh>
    <phoneticPr fontId="33"/>
  </si>
  <si>
    <t xml:space="preserve">第 </t>
    <rPh sb="0" eb="1">
      <t>ダイ</t>
    </rPh>
    <phoneticPr fontId="33"/>
  </si>
  <si>
    <t>３　次　産　業</t>
    <rPh sb="0" eb="3">
      <t>３ジ</t>
    </rPh>
    <rPh sb="4" eb="7">
      <t>サンギョウ</t>
    </rPh>
    <phoneticPr fontId="33"/>
  </si>
  <si>
    <t>事  業  所</t>
    <rPh sb="0" eb="4">
      <t>ジギョウ</t>
    </rPh>
    <rPh sb="6" eb="7">
      <t>ショ</t>
    </rPh>
    <phoneticPr fontId="33"/>
  </si>
  <si>
    <t>事業所数(民営)</t>
    <rPh sb="0" eb="2">
      <t>ジギョウ</t>
    </rPh>
    <rPh sb="2" eb="3">
      <t>ショ</t>
    </rPh>
    <rPh sb="3" eb="4">
      <t>スウ</t>
    </rPh>
    <rPh sb="5" eb="7">
      <t>ミンエイ</t>
    </rPh>
    <phoneticPr fontId="33"/>
  </si>
  <si>
    <t>市職員数</t>
    <rPh sb="0" eb="1">
      <t>シ</t>
    </rPh>
    <rPh sb="1" eb="3">
      <t>ショクイン</t>
    </rPh>
    <rPh sb="3" eb="4">
      <t>スウ</t>
    </rPh>
    <phoneticPr fontId="33"/>
  </si>
  <si>
    <t>売場面積・年間商品販売額</t>
  </si>
  <si>
    <t>（　小　売　額　）</t>
    <rPh sb="2" eb="3">
      <t>ショウ</t>
    </rPh>
    <rPh sb="4" eb="5">
      <t>ウリ</t>
    </rPh>
    <rPh sb="6" eb="7">
      <t>ガク</t>
    </rPh>
    <phoneticPr fontId="3"/>
  </si>
  <si>
    <t>　売場面積・年間商品販売額</t>
    <rPh sb="6" eb="8">
      <t>ネンカン</t>
    </rPh>
    <rPh sb="9" eb="10">
      <t>ヒン</t>
    </rPh>
    <phoneticPr fontId="32"/>
  </si>
  <si>
    <t>3人以下</t>
    <rPh sb="1" eb="2">
      <t>ニン</t>
    </rPh>
    <rPh sb="2" eb="4">
      <t>イカ</t>
    </rPh>
    <phoneticPr fontId="3"/>
  </si>
  <si>
    <t>くず・廃物計</t>
    <rPh sb="3" eb="5">
      <t>ハイブツ</t>
    </rPh>
    <rPh sb="5" eb="6">
      <t>ケイ</t>
    </rPh>
    <phoneticPr fontId="33"/>
  </si>
  <si>
    <t>修理料等その他の収入額</t>
    <rPh sb="0" eb="2">
      <t>シュウリ</t>
    </rPh>
    <rPh sb="2" eb="3">
      <t>リョウ</t>
    </rPh>
    <rPh sb="3" eb="4">
      <t>ナド</t>
    </rPh>
    <rPh sb="6" eb="7">
      <t>タ</t>
    </rPh>
    <rPh sb="8" eb="10">
      <t>シュウニュウ</t>
    </rPh>
    <rPh sb="10" eb="11">
      <t>ガク</t>
    </rPh>
    <phoneticPr fontId="33"/>
  </si>
  <si>
    <r>
      <t>資料：国土交通省国土地理院「全国都道府県市区町村別面積調」、</t>
    </r>
    <r>
      <rPr>
        <sz val="9"/>
        <rFont val="ＭＳ 明朝"/>
        <family val="1"/>
        <charset val="128"/>
      </rPr>
      <t>県統計企画課「山形県の人口と世帯数」</t>
    </r>
    <rPh sb="0" eb="2">
      <t>シリョウ</t>
    </rPh>
    <rPh sb="14" eb="16">
      <t>ゼンコク</t>
    </rPh>
    <rPh sb="16" eb="20">
      <t>トドウフケン</t>
    </rPh>
    <rPh sb="20" eb="22">
      <t>シク</t>
    </rPh>
    <rPh sb="22" eb="24">
      <t>チョウソン</t>
    </rPh>
    <rPh sb="24" eb="25">
      <t>ベツ</t>
    </rPh>
    <rPh sb="25" eb="27">
      <t>メンセキ</t>
    </rPh>
    <rPh sb="27" eb="28">
      <t>シラ</t>
    </rPh>
    <rPh sb="30" eb="31">
      <t>ケン</t>
    </rPh>
    <rPh sb="31" eb="33">
      <t>トウケイ</t>
    </rPh>
    <rPh sb="33" eb="36">
      <t>キカク</t>
    </rPh>
    <rPh sb="37" eb="40">
      <t>ヤマガタケン</t>
    </rPh>
    <rPh sb="41" eb="43">
      <t>ジンコウ</t>
    </rPh>
    <rPh sb="44" eb="47">
      <t>セタイスウ</t>
    </rPh>
    <phoneticPr fontId="33"/>
  </si>
  <si>
    <r>
      <t>うち</t>
    </r>
    <r>
      <rPr>
        <sz val="10"/>
        <rFont val="ＭＳ 明朝"/>
        <family val="1"/>
        <charset val="128"/>
      </rPr>
      <t>宿泊業、
飲食サービス業</t>
    </r>
    <rPh sb="2" eb="5">
      <t>シュク</t>
    </rPh>
    <rPh sb="7" eb="9">
      <t>インショク</t>
    </rPh>
    <rPh sb="13" eb="14">
      <t>ギョウ</t>
    </rPh>
    <phoneticPr fontId="33"/>
  </si>
  <si>
    <r>
      <t>（注）　</t>
    </r>
    <r>
      <rPr>
        <sz val="9"/>
        <rFont val="ＭＳ 明朝"/>
        <family val="1"/>
        <charset val="128"/>
      </rPr>
      <t>令和３年６月１日現在。</t>
    </r>
    <rPh sb="4" eb="6">
      <t>レイワ</t>
    </rPh>
    <phoneticPr fontId="3"/>
  </si>
  <si>
    <r>
      <t xml:space="preserve">      ２　売場面積は</t>
    </r>
    <r>
      <rPr>
        <sz val="9"/>
        <rFont val="ＭＳ 明朝"/>
        <family val="1"/>
        <charset val="128"/>
      </rPr>
      <t>法人組織の小売業のみ対象。（一部業種を除く）</t>
    </r>
    <rPh sb="8" eb="9">
      <t>ウ</t>
    </rPh>
    <rPh sb="9" eb="10">
      <t>バ</t>
    </rPh>
    <rPh sb="10" eb="12">
      <t>メンセキ</t>
    </rPh>
    <rPh sb="13" eb="15">
      <t>ホウジン</t>
    </rPh>
    <rPh sb="15" eb="17">
      <t>ソシキ</t>
    </rPh>
    <rPh sb="18" eb="21">
      <t>コウリギョウ</t>
    </rPh>
    <rPh sb="23" eb="25">
      <t>タイショウ</t>
    </rPh>
    <rPh sb="27" eb="29">
      <t>イチブ</t>
    </rPh>
    <rPh sb="29" eb="31">
      <t>ギョウシュ</t>
    </rPh>
    <rPh sb="32" eb="33">
      <t>ノゾ</t>
    </rPh>
    <phoneticPr fontId="3"/>
  </si>
  <si>
    <r>
      <t xml:space="preserve">      ３　年間商品販売額は</t>
    </r>
    <r>
      <rPr>
        <sz val="9"/>
        <rFont val="ＭＳ 明朝"/>
        <family val="1"/>
        <charset val="128"/>
      </rPr>
      <t>令和２年１月１日～１２月３１日までの１年間の販売額。</t>
    </r>
    <rPh sb="8" eb="10">
      <t>ネンカン</t>
    </rPh>
    <rPh sb="10" eb="12">
      <t>ショウヒン</t>
    </rPh>
    <rPh sb="12" eb="14">
      <t>ハンバイ</t>
    </rPh>
    <rPh sb="14" eb="15">
      <t>ガク</t>
    </rPh>
    <rPh sb="16" eb="18">
      <t>レイワ</t>
    </rPh>
    <rPh sb="19" eb="20">
      <t>ネン</t>
    </rPh>
    <rPh sb="21" eb="22">
      <t>ガツ</t>
    </rPh>
    <rPh sb="23" eb="24">
      <t>ニチ</t>
    </rPh>
    <rPh sb="27" eb="28">
      <t>ガツ</t>
    </rPh>
    <rPh sb="30" eb="31">
      <t>ニチ</t>
    </rPh>
    <rPh sb="35" eb="37">
      <t>ネンカン</t>
    </rPh>
    <rPh sb="38" eb="40">
      <t>ハンバイ</t>
    </rPh>
    <rPh sb="40" eb="41">
      <t>ガク</t>
    </rPh>
    <phoneticPr fontId="3"/>
  </si>
  <si>
    <t>資料：農林業センサス</t>
    <rPh sb="3" eb="6">
      <t>ノウリンギョウ</t>
    </rPh>
    <phoneticPr fontId="3"/>
  </si>
  <si>
    <r>
      <t>資料：国勢調査、経済センサス-活動調査</t>
    </r>
    <r>
      <rPr>
        <sz val="9"/>
        <rFont val="ＭＳ 明朝"/>
        <family val="1"/>
        <charset val="128"/>
      </rPr>
      <t>、県市町村課「山形県市町村概要」</t>
    </r>
    <rPh sb="0" eb="2">
      <t>シリョウ</t>
    </rPh>
    <rPh sb="3" eb="7">
      <t>コクセイチョウサ</t>
    </rPh>
    <rPh sb="8" eb="10">
      <t>ケイザイ</t>
    </rPh>
    <rPh sb="15" eb="17">
      <t>カツドウ</t>
    </rPh>
    <rPh sb="17" eb="19">
      <t>チョウサ</t>
    </rPh>
    <rPh sb="20" eb="21">
      <t>ケン</t>
    </rPh>
    <rPh sb="21" eb="24">
      <t>シチョウソン</t>
    </rPh>
    <rPh sb="24" eb="25">
      <t>カ</t>
    </rPh>
    <rPh sb="26" eb="29">
      <t>ヤマガタケン</t>
    </rPh>
    <rPh sb="29" eb="32">
      <t>シチョウソン</t>
    </rPh>
    <rPh sb="32" eb="34">
      <t>ガイヨウ</t>
    </rPh>
    <phoneticPr fontId="33"/>
  </si>
  <si>
    <t>資料：経済センサス-活動調査(卸売業,小売業)</t>
    <rPh sb="3" eb="5">
      <t>ケイザイ</t>
    </rPh>
    <rPh sb="10" eb="12">
      <t>カツドウ</t>
    </rPh>
    <rPh sb="12" eb="14">
      <t>チョウサ</t>
    </rPh>
    <rPh sb="15" eb="17">
      <t>オロシウ</t>
    </rPh>
    <rPh sb="17" eb="18">
      <t>ギョウ</t>
    </rPh>
    <rPh sb="19" eb="22">
      <t>コウリギョウ</t>
    </rPh>
    <phoneticPr fontId="3"/>
  </si>
  <si>
    <r>
      <t>資料：農林水産省「</t>
    </r>
    <r>
      <rPr>
        <sz val="9"/>
        <color theme="1"/>
        <rFont val="ＭＳ 明朝"/>
        <family val="1"/>
        <charset val="128"/>
      </rPr>
      <t>市町村別農業産出額（推計）」</t>
    </r>
    <rPh sb="0" eb="2">
      <t>シリョウ</t>
    </rPh>
    <rPh sb="3" eb="5">
      <t>ノウリン</t>
    </rPh>
    <rPh sb="5" eb="8">
      <t>スイサンショウ</t>
    </rPh>
    <rPh sb="9" eb="12">
      <t>シチョウソン</t>
    </rPh>
    <rPh sb="12" eb="13">
      <t>ベツ</t>
    </rPh>
    <rPh sb="13" eb="15">
      <t>ノウギョウ</t>
    </rPh>
    <rPh sb="15" eb="18">
      <t>サンシュツガク</t>
    </rPh>
    <rPh sb="19" eb="21">
      <t>スイケイ</t>
    </rPh>
    <phoneticPr fontId="3"/>
  </si>
  <si>
    <r>
      <t>令和７</t>
    </r>
    <r>
      <rPr>
        <sz val="14"/>
        <color theme="1"/>
        <rFont val="HG創英角ｺﾞｼｯｸUB"/>
        <family val="3"/>
        <charset val="128"/>
      </rPr>
      <t>年　数字で見るかみのやま</t>
    </r>
    <rPh sb="0" eb="2">
      <t>レイワ</t>
    </rPh>
    <rPh sb="3" eb="4">
      <t>ネン</t>
    </rPh>
    <rPh sb="5" eb="7">
      <t>スウジ</t>
    </rPh>
    <rPh sb="8" eb="9">
      <t>ミ</t>
    </rPh>
    <phoneticPr fontId="3"/>
  </si>
  <si>
    <r>
      <t>（注）１　就業者人口は</t>
    </r>
    <r>
      <rPr>
        <sz val="8.9"/>
        <rFont val="ＭＳ 明朝"/>
        <family val="1"/>
        <charset val="128"/>
      </rPr>
      <t>令和２年１０月１日、事業所は令和３年６月１日、市職員数は令和</t>
    </r>
    <r>
      <rPr>
        <sz val="8.9"/>
        <color rgb="FFFF0000"/>
        <rFont val="ＭＳ 明朝"/>
        <family val="1"/>
        <charset val="128"/>
      </rPr>
      <t>６</t>
    </r>
    <r>
      <rPr>
        <sz val="8.9"/>
        <rFont val="ＭＳ 明朝"/>
        <family val="1"/>
        <charset val="128"/>
      </rPr>
      <t>年４月１日現在。</t>
    </r>
    <rPh sb="1" eb="2">
      <t>チュウ</t>
    </rPh>
    <rPh sb="5" eb="8">
      <t>シュウギョウシャ</t>
    </rPh>
    <rPh sb="8" eb="10">
      <t>ジンコウ</t>
    </rPh>
    <rPh sb="11" eb="13">
      <t>レイワ</t>
    </rPh>
    <rPh sb="14" eb="15">
      <t>ネン</t>
    </rPh>
    <rPh sb="17" eb="18">
      <t>ガツ</t>
    </rPh>
    <rPh sb="19" eb="20">
      <t>ニチ</t>
    </rPh>
    <rPh sb="21" eb="24">
      <t>ジギョウショ</t>
    </rPh>
    <rPh sb="25" eb="27">
      <t>レイワ</t>
    </rPh>
    <rPh sb="28" eb="29">
      <t>ネン</t>
    </rPh>
    <rPh sb="30" eb="31">
      <t>ガツ</t>
    </rPh>
    <rPh sb="32" eb="33">
      <t>ニチ</t>
    </rPh>
    <rPh sb="34" eb="35">
      <t>シ</t>
    </rPh>
    <rPh sb="35" eb="38">
      <t>ショクインスウ</t>
    </rPh>
    <rPh sb="39" eb="40">
      <t>レイ</t>
    </rPh>
    <rPh sb="40" eb="41">
      <t>ワ</t>
    </rPh>
    <rPh sb="42" eb="43">
      <t>ネン</t>
    </rPh>
    <phoneticPr fontId="33"/>
  </si>
  <si>
    <r>
      <t>令和</t>
    </r>
    <r>
      <rPr>
        <sz val="10"/>
        <color rgb="FFFF0000"/>
        <rFont val="ＭＳ 明朝"/>
        <family val="1"/>
        <charset val="128"/>
      </rPr>
      <t>５</t>
    </r>
    <r>
      <rPr>
        <sz val="10"/>
        <rFont val="ＭＳ 明朝"/>
        <family val="1"/>
        <charset val="128"/>
      </rPr>
      <t>年度　普 通 会 計</t>
    </r>
    <rPh sb="0" eb="1">
      <t>レイ</t>
    </rPh>
    <rPh sb="1" eb="2">
      <t>ワ</t>
    </rPh>
    <rPh sb="3" eb="5">
      <t>ネンド</t>
    </rPh>
    <rPh sb="6" eb="9">
      <t>フツウ</t>
    </rPh>
    <rPh sb="10" eb="13">
      <t>イッパンカイケイ</t>
    </rPh>
    <phoneticPr fontId="3"/>
  </si>
  <si>
    <r>
      <t>（注）１　</t>
    </r>
    <r>
      <rPr>
        <sz val="9"/>
        <color theme="1"/>
        <rFont val="ＭＳ 明朝"/>
        <family val="1"/>
        <charset val="128"/>
      </rPr>
      <t>世帯数と人口は令和２年国勢調査を基にした令和６年１０月１日現在の推計。</t>
    </r>
    <rPh sb="1" eb="2">
      <t>チュウ</t>
    </rPh>
    <rPh sb="5" eb="8">
      <t>セタイスウ</t>
    </rPh>
    <rPh sb="9" eb="11">
      <t>ジンコウ</t>
    </rPh>
    <rPh sb="12" eb="13">
      <t>レイ</t>
    </rPh>
    <rPh sb="13" eb="14">
      <t>ワ</t>
    </rPh>
    <rPh sb="15" eb="16">
      <t>ネン</t>
    </rPh>
    <rPh sb="16" eb="20">
      <t>コクセイ</t>
    </rPh>
    <rPh sb="21" eb="22">
      <t>モト</t>
    </rPh>
    <rPh sb="25" eb="27">
      <t>レイワ</t>
    </rPh>
    <rPh sb="28" eb="29">
      <t>ネン</t>
    </rPh>
    <rPh sb="31" eb="32">
      <t>ガツ</t>
    </rPh>
    <rPh sb="33" eb="34">
      <t>ニチ</t>
    </rPh>
    <rPh sb="34" eb="36">
      <t>ゲンザイ</t>
    </rPh>
    <rPh sb="37" eb="39">
      <t>スイケイ</t>
    </rPh>
    <phoneticPr fontId="33"/>
  </si>
  <si>
    <r>
      <t>　　　２　</t>
    </r>
    <r>
      <rPr>
        <sz val="9"/>
        <color theme="1"/>
        <rFont val="ＭＳ 明朝"/>
        <family val="1"/>
        <charset val="128"/>
      </rPr>
      <t>令和２年国勢調査は不詳補完値を用いている。</t>
    </r>
    <rPh sb="5" eb="7">
      <t>レイワ</t>
    </rPh>
    <rPh sb="8" eb="9">
      <t>ネン</t>
    </rPh>
    <rPh sb="9" eb="13">
      <t>コクセイ</t>
    </rPh>
    <rPh sb="14" eb="16">
      <t>フショウ</t>
    </rPh>
    <rPh sb="16" eb="19">
      <t>ホカン</t>
    </rPh>
    <rPh sb="20" eb="21">
      <t>モチ</t>
    </rPh>
    <phoneticPr fontId="33"/>
  </si>
  <si>
    <r>
      <t>　　　３　面積は一部境界未確定。令和</t>
    </r>
    <r>
      <rPr>
        <sz val="9"/>
        <color theme="1"/>
        <rFont val="ＭＳ 明朝"/>
        <family val="1"/>
        <charset val="128"/>
      </rPr>
      <t>６年１０月１日現在の国土交通省国土地理院公表の数値。</t>
    </r>
    <rPh sb="16" eb="17">
      <t>レイ</t>
    </rPh>
    <rPh sb="17" eb="18">
      <t>ワ</t>
    </rPh>
    <rPh sb="41" eb="42">
      <t>カズ</t>
    </rPh>
    <phoneticPr fontId="33"/>
  </si>
  <si>
    <r>
      <t xml:space="preserve"> （注）１　</t>
    </r>
    <r>
      <rPr>
        <sz val="9"/>
        <color theme="1"/>
        <rFont val="ＭＳ 明朝"/>
        <family val="1"/>
        <charset val="128"/>
      </rPr>
      <t>令和５年１月～１２月までの１年間。</t>
    </r>
    <rPh sb="2" eb="3">
      <t>チュウ</t>
    </rPh>
    <rPh sb="6" eb="8">
      <t>レイワ</t>
    </rPh>
    <rPh sb="9" eb="10">
      <t>ネン</t>
    </rPh>
    <rPh sb="11" eb="12">
      <t>ガツ</t>
    </rPh>
    <rPh sb="15" eb="16">
      <t>ガツ</t>
    </rPh>
    <rPh sb="20" eb="22">
      <t>ネンカン</t>
    </rPh>
    <phoneticPr fontId="3"/>
  </si>
  <si>
    <r>
      <t>　資料：</t>
    </r>
    <r>
      <rPr>
        <sz val="9"/>
        <color theme="1"/>
        <rFont val="ＭＳ 明朝"/>
        <family val="1"/>
        <charset val="128"/>
      </rPr>
      <t>2024年</t>
    </r>
    <r>
      <rPr>
        <sz val="9"/>
        <color theme="1"/>
        <rFont val="ＭＳ 明朝"/>
        <family val="1"/>
      </rPr>
      <t>経済構造実態調査製造業事業所調査</t>
    </r>
    <rPh sb="8" eb="9">
      <t>ネン</t>
    </rPh>
    <rPh sb="9" eb="11">
      <t>ケイザイ</t>
    </rPh>
    <rPh sb="11" eb="13">
      <t>コウゾウ</t>
    </rPh>
    <rPh sb="13" eb="15">
      <t>ジッタイ</t>
    </rPh>
    <rPh sb="15" eb="17">
      <t>チョウサ</t>
    </rPh>
    <rPh sb="17" eb="20">
      <t>セイゾウギョウ</t>
    </rPh>
    <rPh sb="20" eb="23">
      <t>ジギョウショ</t>
    </rPh>
    <rPh sb="23" eb="25">
      <t>チョウサ</t>
    </rPh>
    <phoneticPr fontId="3"/>
  </si>
  <si>
    <r>
      <t>（注）１　令和</t>
    </r>
    <r>
      <rPr>
        <sz val="9"/>
        <color theme="1"/>
        <rFont val="ＭＳ 明朝"/>
        <family val="1"/>
        <charset val="128"/>
      </rPr>
      <t>６年６月１日現在。</t>
    </r>
    <rPh sb="1" eb="2">
      <t>チュウ</t>
    </rPh>
    <rPh sb="5" eb="6">
      <t>レイ</t>
    </rPh>
    <rPh sb="6" eb="7">
      <t>ワ</t>
    </rPh>
    <rPh sb="8" eb="9">
      <t>ネン</t>
    </rPh>
    <rPh sb="10" eb="11">
      <t>ガツ</t>
    </rPh>
    <rPh sb="12" eb="13">
      <t>ニチ</t>
    </rPh>
    <rPh sb="13" eb="15">
      <t>ゲンザイ</t>
    </rPh>
    <phoneticPr fontId="3"/>
  </si>
  <si>
    <r>
      <t>　　　２　現金給与総額は</t>
    </r>
    <r>
      <rPr>
        <sz val="9"/>
        <color theme="1"/>
        <rFont val="ＭＳ 明朝"/>
        <family val="1"/>
        <charset val="128"/>
      </rPr>
      <t>令和５年１月～１２月</t>
    </r>
    <rPh sb="5" eb="7">
      <t>ゲンキン</t>
    </rPh>
    <rPh sb="7" eb="9">
      <t>キュウヨ</t>
    </rPh>
    <rPh sb="9" eb="11">
      <t>ソウガク</t>
    </rPh>
    <rPh sb="12" eb="14">
      <t>レイワ</t>
    </rPh>
    <rPh sb="15" eb="16">
      <t>ネン</t>
    </rPh>
    <rPh sb="17" eb="19">
      <t>ガツカラ</t>
    </rPh>
    <rPh sb="21" eb="22">
      <t>ガツ</t>
    </rPh>
    <phoneticPr fontId="3"/>
  </si>
  <si>
    <r>
      <t>　資料：</t>
    </r>
    <r>
      <rPr>
        <sz val="9"/>
        <color theme="1"/>
        <rFont val="ＭＳ 明朝"/>
        <family val="1"/>
        <charset val="128"/>
      </rPr>
      <t>2024</t>
    </r>
    <r>
      <rPr>
        <sz val="9"/>
        <color theme="1"/>
        <rFont val="ＭＳ 明朝"/>
        <family val="1"/>
      </rPr>
      <t>年経済構造実態調査製造業事業所調査</t>
    </r>
    <rPh sb="8" eb="9">
      <t>ネン</t>
    </rPh>
    <rPh sb="9" eb="11">
      <t>ケイザイ</t>
    </rPh>
    <rPh sb="11" eb="13">
      <t>コウゾウ</t>
    </rPh>
    <rPh sb="13" eb="15">
      <t>ジッタイ</t>
    </rPh>
    <rPh sb="15" eb="17">
      <t>チョウサ</t>
    </rPh>
    <rPh sb="17" eb="20">
      <t>セイゾウギョウ</t>
    </rPh>
    <rPh sb="20" eb="23">
      <t>ジギョウショ</t>
    </rPh>
    <rPh sb="23" eb="25">
      <t>チョウサ</t>
    </rPh>
    <phoneticPr fontId="3"/>
  </si>
  <si>
    <r>
      <t>（注）</t>
    </r>
    <r>
      <rPr>
        <sz val="9"/>
        <color theme="1"/>
        <rFont val="ＭＳ 明朝"/>
        <family val="1"/>
        <charset val="128"/>
      </rPr>
      <t>令和５年１月～１２月。</t>
    </r>
    <rPh sb="1" eb="2">
      <t>チュウ</t>
    </rPh>
    <rPh sb="3" eb="5">
      <t>レイワ</t>
    </rPh>
    <rPh sb="6" eb="7">
      <t>ネン</t>
    </rPh>
    <rPh sb="8" eb="9">
      <t>ガツ</t>
    </rPh>
    <rPh sb="12" eb="13">
      <t>ツキ</t>
    </rPh>
    <phoneticPr fontId="33"/>
  </si>
  <si>
    <r>
      <t>　　資料：県市町村課「山形県市町村概要」(</t>
    </r>
    <r>
      <rPr>
        <sz val="9"/>
        <color theme="1"/>
        <rFont val="ＭＳ 明朝"/>
        <family val="1"/>
        <charset val="128"/>
      </rPr>
      <t>令和６年刊)</t>
    </r>
    <rPh sb="2" eb="4">
      <t>シリョウ</t>
    </rPh>
    <rPh sb="21" eb="23">
      <t>レイワ</t>
    </rPh>
    <rPh sb="24" eb="25">
      <t>ネン</t>
    </rPh>
    <rPh sb="25" eb="26">
      <t>カン</t>
    </rPh>
    <phoneticPr fontId="3"/>
  </si>
  <si>
    <r>
      <t>資料：県統計企画課「市町村民経済計算」(令和</t>
    </r>
    <r>
      <rPr>
        <sz val="9"/>
        <color theme="1"/>
        <rFont val="ＭＳ 明朝"/>
        <family val="1"/>
        <charset val="128"/>
      </rPr>
      <t>４年度)</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</si>
</sst>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Red]\(#,##0.0\)"/>
    <numFmt numFmtId="177" formatCode="#,##0_);[Red]\(#,##0\)"/>
    <numFmt numFmtId="178" formatCode="#,##0;&quot;△ &quot;#,##0"/>
    <numFmt numFmtId="179" formatCode="0.0_);[Red]\(0.0\)"/>
    <numFmt numFmtId="180" formatCode="#,##0_ ;[Red]\-#,##0\ "/>
    <numFmt numFmtId="181" formatCode="0.00_);[Red]\(0.00\)"/>
    <numFmt numFmtId="182" formatCode="0.0%"/>
  </numFmts>
  <fonts count="49" x14ac:knownFonts="1">
    <font>
      <sz val="11"/>
      <color theme="1"/>
      <name val="游ゴシック"/>
      <family val="3"/>
      <scheme val="minor"/>
    </font>
    <font>
      <sz val="11"/>
      <color theme="1"/>
      <name val="游ゴシック"/>
      <family val="3"/>
      <scheme val="minor"/>
    </font>
    <font>
      <sz val="11"/>
      <name val="ＭＳ Ｐゴシック"/>
      <family val="3"/>
    </font>
    <font>
      <sz val="6"/>
      <name val="游ゴシック"/>
      <family val="3"/>
    </font>
    <font>
      <sz val="12"/>
      <color theme="1"/>
      <name val="游ゴシック"/>
      <family val="3"/>
      <scheme val="minor"/>
    </font>
    <font>
      <sz val="14"/>
      <color theme="1"/>
      <name val="HG創英角ｺﾞｼｯｸUB"/>
      <family val="3"/>
    </font>
    <font>
      <b/>
      <sz val="12"/>
      <color theme="1"/>
      <name val="ＭＳ ゴシック"/>
      <family val="3"/>
    </font>
    <font>
      <sz val="12"/>
      <color theme="1"/>
      <name val="ＭＳ ゴシック"/>
      <family val="3"/>
    </font>
    <font>
      <u/>
      <sz val="11"/>
      <color theme="10"/>
      <name val="ＭＳ Ｐゴシック"/>
      <family val="3"/>
    </font>
    <font>
      <u/>
      <sz val="12"/>
      <color theme="10"/>
      <name val="ＭＳ ゴシック"/>
      <family val="3"/>
    </font>
    <font>
      <u/>
      <sz val="14"/>
      <color theme="10"/>
      <name val="ＭＳ Ｐゴシック"/>
      <family val="3"/>
    </font>
    <font>
      <sz val="14"/>
      <name val="ＭＳ 明朝"/>
      <family val="1"/>
    </font>
    <font>
      <u/>
      <sz val="11"/>
      <name val="ＭＳ Ｐゴシック"/>
      <family val="3"/>
    </font>
    <font>
      <sz val="9"/>
      <name val="ＭＳ 明朝"/>
      <family val="1"/>
    </font>
    <font>
      <sz val="10"/>
      <name val="ＭＳ 明朝"/>
      <family val="1"/>
    </font>
    <font>
      <sz val="10"/>
      <name val="ＭＳ Ｐゴシック"/>
      <family val="3"/>
    </font>
    <font>
      <b/>
      <sz val="10"/>
      <name val="ＭＳ ゴシック"/>
      <family val="3"/>
    </font>
    <font>
      <sz val="10"/>
      <color theme="1"/>
      <name val="ＭＳ 明朝"/>
      <family val="1"/>
    </font>
    <font>
      <sz val="8.9"/>
      <name val="ＭＳ 明朝"/>
      <family val="1"/>
    </font>
    <font>
      <sz val="9"/>
      <name val="ＭＳ Ｐゴシック"/>
      <family val="3"/>
    </font>
    <font>
      <sz val="9"/>
      <color rgb="FFFF0000"/>
      <name val="ＭＳ 明朝"/>
      <family val="1"/>
    </font>
    <font>
      <sz val="11"/>
      <color theme="1"/>
      <name val="ＭＳ Ｐゴシック"/>
      <family val="3"/>
    </font>
    <font>
      <sz val="14"/>
      <color theme="1"/>
      <name val="ＭＳ 明朝"/>
      <family val="1"/>
    </font>
    <font>
      <u/>
      <sz val="11"/>
      <color theme="1"/>
      <name val="ＭＳ Ｐゴシック"/>
      <family val="3"/>
    </font>
    <font>
      <sz val="12"/>
      <color theme="1"/>
      <name val="ｺﾞｼｯｸ"/>
      <family val="3"/>
    </font>
    <font>
      <b/>
      <sz val="10"/>
      <color theme="1"/>
      <name val="ＭＳ ゴシック"/>
      <family val="3"/>
    </font>
    <font>
      <sz val="9"/>
      <color theme="1"/>
      <name val="ＭＳ 明朝"/>
      <family val="1"/>
    </font>
    <font>
      <sz val="10"/>
      <color theme="1"/>
      <name val="ＭＳ Ｐゴシック"/>
      <family val="3"/>
    </font>
    <font>
      <b/>
      <sz val="10"/>
      <color theme="1"/>
      <name val="ＭＳ 明朝"/>
      <family val="1"/>
    </font>
    <font>
      <sz val="12"/>
      <name val="ｺﾞｼｯｸ"/>
      <family val="3"/>
    </font>
    <font>
      <b/>
      <sz val="10"/>
      <name val="ＭＳ 明朝"/>
      <family val="1"/>
    </font>
    <font>
      <b/>
      <sz val="15"/>
      <color theme="3"/>
      <name val="游ゴシック"/>
      <family val="2"/>
      <scheme val="minor"/>
    </font>
    <font>
      <sz val="14"/>
      <name val="HGS教科書体"/>
      <family val="1"/>
    </font>
    <font>
      <sz val="6"/>
      <name val="ＭＳ Ｐゴシック"/>
      <family val="3"/>
    </font>
    <font>
      <sz val="10"/>
      <name val="ＭＳ 明朝"/>
      <family val="1"/>
      <charset val="128"/>
    </font>
    <font>
      <sz val="14"/>
      <color theme="1"/>
      <name val="HG創英角ｺﾞｼｯｸUB"/>
      <family val="3"/>
      <charset val="128"/>
    </font>
    <font>
      <sz val="9"/>
      <name val="ＭＳ 明朝"/>
      <family val="1"/>
      <charset val="128"/>
    </font>
    <font>
      <sz val="9"/>
      <color theme="1"/>
      <name val="ＭＳ 明朝"/>
      <family val="1"/>
      <charset val="128"/>
    </font>
    <font>
      <sz val="8.9"/>
      <name val="ＭＳ 明朝"/>
      <family val="1"/>
      <charset val="128"/>
    </font>
    <font>
      <u/>
      <sz val="11"/>
      <color rgb="FF0070C0"/>
      <name val="ＭＳ Ｐゴシック"/>
      <family val="3"/>
    </font>
    <font>
      <sz val="11"/>
      <color rgb="FF0070C0"/>
      <name val="ＭＳ Ｐゴシック"/>
      <family val="3"/>
      <charset val="128"/>
    </font>
    <font>
      <sz val="9"/>
      <color rgb="FF0070C0"/>
      <name val="ＭＳ 明朝"/>
      <family val="1"/>
    </font>
    <font>
      <sz val="11"/>
      <color rgb="FF0070C0"/>
      <name val="ＭＳ Ｐゴシック"/>
      <family val="3"/>
    </font>
    <font>
      <sz val="8.9"/>
      <color rgb="FFFF0000"/>
      <name val="ＭＳ 明朝"/>
      <family val="1"/>
      <charset val="128"/>
    </font>
    <font>
      <b/>
      <sz val="10"/>
      <color rgb="FFFF0000"/>
      <name val="ＭＳ ゴシック"/>
      <family val="3"/>
    </font>
    <font>
      <sz val="10"/>
      <color rgb="FFFF0000"/>
      <name val="ＭＳ 明朝"/>
      <family val="1"/>
    </font>
    <font>
      <sz val="10"/>
      <color rgb="FFFF0000"/>
      <name val="ＭＳ 明朝"/>
      <family val="1"/>
      <charset val="128"/>
    </font>
    <font>
      <b/>
      <sz val="11"/>
      <color theme="1"/>
      <name val="ＭＳ ゴシック"/>
      <family val="3"/>
    </font>
    <font>
      <sz val="11"/>
      <color theme="1"/>
      <name val="ＭＳ 明朝"/>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xf numFmtId="0" fontId="1" fillId="0" borderId="0">
      <alignment vertical="center"/>
    </xf>
    <xf numFmtId="6" fontId="2"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27">
    <xf numFmtId="0" fontId="0" fillId="0" borderId="0" xfId="0">
      <alignment vertical="center"/>
    </xf>
    <xf numFmtId="0" fontId="4" fillId="0" borderId="0" xfId="0" applyFont="1">
      <alignment vertical="center"/>
    </xf>
    <xf numFmtId="49" fontId="7" fillId="0" borderId="0" xfId="0" applyNumberFormat="1" applyFont="1" applyBorder="1" applyAlignment="1">
      <alignment horizontal="center" vertical="center"/>
    </xf>
    <xf numFmtId="49" fontId="9" fillId="0" borderId="0" xfId="8" applyNumberFormat="1" applyFont="1" applyBorder="1" applyAlignment="1">
      <alignment horizontal="center" vertical="center"/>
    </xf>
    <xf numFmtId="49" fontId="10" fillId="0" borderId="0" xfId="8"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lignment vertical="center"/>
    </xf>
    <xf numFmtId="0" fontId="5" fillId="0" borderId="0" xfId="0" applyFont="1" applyAlignment="1">
      <alignment vertical="center"/>
    </xf>
    <xf numFmtId="0" fontId="2" fillId="0" borderId="0" xfId="4" applyFont="1" applyAlignment="1" applyProtection="1">
      <alignment vertical="center"/>
    </xf>
    <xf numFmtId="0" fontId="11" fillId="0" borderId="0" xfId="4" applyFont="1" applyAlignment="1" applyProtection="1">
      <alignment vertical="center"/>
    </xf>
    <xf numFmtId="0" fontId="12" fillId="0" borderId="0" xfId="8" applyFont="1" applyAlignment="1" applyProtection="1">
      <alignment vertical="center"/>
    </xf>
    <xf numFmtId="0" fontId="13" fillId="0" borderId="0" xfId="4" applyFont="1" applyBorder="1" applyAlignment="1" applyProtection="1">
      <alignment vertical="center"/>
    </xf>
    <xf numFmtId="0" fontId="14" fillId="0" borderId="1" xfId="4" applyFont="1" applyBorder="1" applyAlignment="1" applyProtection="1">
      <alignment horizontal="center" vertical="center" shrinkToFit="1"/>
    </xf>
    <xf numFmtId="0" fontId="16" fillId="0" borderId="2" xfId="4" applyFont="1" applyBorder="1" applyAlignment="1" applyProtection="1">
      <alignment horizontal="center" vertical="center"/>
    </xf>
    <xf numFmtId="0" fontId="14" fillId="0" borderId="3" xfId="4" applyFont="1" applyBorder="1" applyAlignment="1" applyProtection="1">
      <alignment horizontal="center" vertical="center"/>
    </xf>
    <xf numFmtId="0" fontId="14" fillId="0" borderId="4" xfId="4" applyFont="1" applyBorder="1" applyAlignment="1" applyProtection="1">
      <alignment horizontal="center" vertical="center"/>
    </xf>
    <xf numFmtId="0" fontId="13" fillId="0" borderId="0" xfId="4" applyFont="1" applyAlignment="1" applyProtection="1">
      <alignment vertical="center"/>
    </xf>
    <xf numFmtId="0" fontId="11" fillId="0" borderId="0" xfId="4" applyFont="1" applyBorder="1" applyAlignment="1" applyProtection="1">
      <alignment vertical="center"/>
    </xf>
    <xf numFmtId="0" fontId="16" fillId="0" borderId="2" xfId="4" applyFont="1" applyBorder="1" applyAlignment="1" applyProtection="1">
      <alignment vertical="center"/>
    </xf>
    <xf numFmtId="176" fontId="14" fillId="0" borderId="3" xfId="4" applyNumberFormat="1" applyFont="1" applyBorder="1" applyAlignment="1" applyProtection="1">
      <alignment vertical="center"/>
    </xf>
    <xf numFmtId="0" fontId="14" fillId="0" borderId="3" xfId="4" applyFont="1" applyBorder="1" applyAlignment="1" applyProtection="1">
      <alignment vertical="center"/>
    </xf>
    <xf numFmtId="0" fontId="17" fillId="0" borderId="3" xfId="4" applyFont="1" applyBorder="1" applyAlignment="1" applyProtection="1">
      <alignment vertical="center"/>
    </xf>
    <xf numFmtId="0" fontId="14" fillId="0" borderId="4" xfId="4" applyFont="1" applyBorder="1" applyAlignment="1" applyProtection="1">
      <alignment vertical="center"/>
    </xf>
    <xf numFmtId="177" fontId="16" fillId="0" borderId="2" xfId="4" applyNumberFormat="1" applyFont="1" applyBorder="1" applyAlignment="1" applyProtection="1">
      <alignment vertical="center"/>
    </xf>
    <xf numFmtId="177" fontId="14" fillId="0" borderId="3" xfId="2" applyNumberFormat="1" applyFont="1" applyBorder="1" applyAlignment="1" applyProtection="1">
      <alignment vertical="center"/>
    </xf>
    <xf numFmtId="177" fontId="14" fillId="0" borderId="4" xfId="2" applyNumberFormat="1" applyFont="1" applyBorder="1" applyAlignment="1" applyProtection="1">
      <alignment vertical="center"/>
    </xf>
    <xf numFmtId="178" fontId="13" fillId="0" borderId="0" xfId="4" applyNumberFormat="1" applyFont="1" applyBorder="1" applyAlignment="1" applyProtection="1">
      <alignment vertical="center"/>
    </xf>
    <xf numFmtId="0" fontId="14" fillId="0" borderId="0" xfId="4" applyFont="1" applyBorder="1" applyAlignment="1" applyProtection="1">
      <alignment vertical="center"/>
    </xf>
    <xf numFmtId="0" fontId="13" fillId="0" borderId="5" xfId="4" applyFont="1" applyBorder="1" applyAlignment="1" applyProtection="1">
      <alignment vertical="center"/>
    </xf>
    <xf numFmtId="0" fontId="15" fillId="0" borderId="0" xfId="4" applyFont="1" applyBorder="1" applyAlignment="1" applyProtection="1">
      <alignment vertical="center"/>
    </xf>
    <xf numFmtId="0" fontId="2" fillId="0" borderId="0" xfId="4" applyFont="1" applyBorder="1" applyAlignment="1" applyProtection="1">
      <alignment vertical="center"/>
    </xf>
    <xf numFmtId="0" fontId="14" fillId="0" borderId="2" xfId="4" applyFont="1" applyBorder="1" applyAlignment="1" applyProtection="1">
      <alignment horizontal="center" vertical="center" shrinkToFit="1"/>
    </xf>
    <xf numFmtId="0" fontId="14" fillId="0" borderId="4" xfId="4" applyFont="1" applyBorder="1" applyAlignment="1" applyProtection="1">
      <alignment horizontal="center" vertical="center" shrinkToFit="1"/>
    </xf>
    <xf numFmtId="38" fontId="2" fillId="0" borderId="0" xfId="4" applyNumberFormat="1" applyFont="1" applyBorder="1" applyAlignment="1" applyProtection="1">
      <alignment vertical="center"/>
    </xf>
    <xf numFmtId="0" fontId="15" fillId="0" borderId="0" xfId="4" applyFont="1" applyAlignment="1" applyProtection="1">
      <alignment vertical="center"/>
    </xf>
    <xf numFmtId="176" fontId="16" fillId="0" borderId="2" xfId="2" applyNumberFormat="1" applyFont="1" applyFill="1" applyBorder="1" applyAlignment="1" applyProtection="1">
      <alignment vertical="center"/>
    </xf>
    <xf numFmtId="176" fontId="14" fillId="0" borderId="4" xfId="4" applyNumberFormat="1" applyFont="1" applyBorder="1" applyAlignment="1" applyProtection="1">
      <alignment vertical="center"/>
    </xf>
    <xf numFmtId="0" fontId="14" fillId="0" borderId="8" xfId="4" applyFont="1" applyBorder="1" applyAlignment="1" applyProtection="1">
      <alignment horizontal="center" vertical="center"/>
    </xf>
    <xf numFmtId="0" fontId="14" fillId="0" borderId="7" xfId="4" applyFont="1" applyFill="1" applyBorder="1" applyAlignment="1" applyProtection="1">
      <alignment horizontal="center" vertical="center"/>
    </xf>
    <xf numFmtId="0" fontId="14" fillId="0" borderId="0" xfId="4" applyFont="1" applyAlignment="1" applyProtection="1">
      <alignment vertical="center"/>
    </xf>
    <xf numFmtId="0" fontId="18" fillId="0" borderId="0" xfId="4" applyFont="1" applyAlignment="1" applyProtection="1">
      <alignment horizontal="left" vertical="center"/>
    </xf>
    <xf numFmtId="177" fontId="11" fillId="0" borderId="0" xfId="4" applyNumberFormat="1" applyFont="1" applyAlignment="1" applyProtection="1">
      <alignment horizontal="right" vertical="center"/>
    </xf>
    <xf numFmtId="177" fontId="13" fillId="0" borderId="0" xfId="2" applyNumberFormat="1" applyFont="1" applyAlignment="1" applyProtection="1">
      <alignment horizontal="right" vertical="center"/>
    </xf>
    <xf numFmtId="177" fontId="16" fillId="0" borderId="2" xfId="2" applyNumberFormat="1" applyFont="1" applyBorder="1" applyAlignment="1" applyProtection="1">
      <alignment horizontal="right" vertical="center"/>
    </xf>
    <xf numFmtId="177" fontId="14" fillId="0" borderId="8" xfId="4" applyNumberFormat="1" applyFont="1" applyBorder="1" applyAlignment="1" applyProtection="1">
      <alignment horizontal="right" vertical="center"/>
    </xf>
    <xf numFmtId="177" fontId="14" fillId="0" borderId="7" xfId="2" applyNumberFormat="1" applyFont="1" applyFill="1" applyBorder="1" applyAlignment="1" applyProtection="1">
      <alignment horizontal="right" vertical="center"/>
    </xf>
    <xf numFmtId="177" fontId="14" fillId="0" borderId="0" xfId="4" applyNumberFormat="1" applyFont="1" applyAlignment="1" applyProtection="1">
      <alignment horizontal="right" vertical="center"/>
    </xf>
    <xf numFmtId="177" fontId="18" fillId="0" borderId="0" xfId="4" applyNumberFormat="1" applyFont="1" applyAlignment="1" applyProtection="1">
      <alignment horizontal="right" vertical="center"/>
    </xf>
    <xf numFmtId="177" fontId="14" fillId="0" borderId="10" xfId="4" applyNumberFormat="1" applyFont="1" applyBorder="1" applyAlignment="1" applyProtection="1">
      <alignment horizontal="center" vertical="center" shrinkToFit="1"/>
    </xf>
    <xf numFmtId="177" fontId="14" fillId="0" borderId="1" xfId="4" applyNumberFormat="1" applyFont="1" applyBorder="1" applyAlignment="1" applyProtection="1">
      <alignment horizontal="center" vertical="center" shrinkToFit="1"/>
    </xf>
    <xf numFmtId="177" fontId="19" fillId="0" borderId="0" xfId="4" applyNumberFormat="1" applyFont="1" applyAlignment="1" applyProtection="1">
      <alignment horizontal="right" vertical="center"/>
    </xf>
    <xf numFmtId="177" fontId="14" fillId="0" borderId="9" xfId="4" applyNumberFormat="1" applyFont="1" applyBorder="1" applyAlignment="1" applyProtection="1">
      <alignment horizontal="right" vertical="center" shrinkToFit="1"/>
    </xf>
    <xf numFmtId="177" fontId="14" fillId="0" borderId="12" xfId="4" applyNumberFormat="1" applyFont="1" applyBorder="1" applyAlignment="1" applyProtection="1">
      <alignment horizontal="center" vertical="center" wrapText="1" shrinkToFit="1"/>
    </xf>
    <xf numFmtId="177" fontId="14" fillId="0" borderId="1" xfId="4" applyNumberFormat="1" applyFont="1" applyBorder="1" applyAlignment="1" applyProtection="1">
      <alignment horizontal="center" vertical="center" wrapText="1" shrinkToFit="1"/>
    </xf>
    <xf numFmtId="0" fontId="13" fillId="0" borderId="0" xfId="4" applyFont="1" applyAlignment="1" applyProtection="1">
      <alignment horizontal="right" vertical="center"/>
    </xf>
    <xf numFmtId="0" fontId="19" fillId="0" borderId="0" xfId="4" applyFont="1" applyAlignment="1" applyProtection="1">
      <alignment vertical="center"/>
    </xf>
    <xf numFmtId="0" fontId="8" fillId="0" borderId="0" xfId="8" applyAlignment="1" applyProtection="1">
      <alignment vertical="center"/>
    </xf>
    <xf numFmtId="0" fontId="14" fillId="0" borderId="1" xfId="4" applyFont="1" applyFill="1" applyBorder="1" applyAlignment="1" applyProtection="1">
      <alignment horizontal="center" vertical="center"/>
    </xf>
    <xf numFmtId="180" fontId="16" fillId="0" borderId="2" xfId="2" applyNumberFormat="1" applyFont="1" applyBorder="1" applyAlignment="1" applyProtection="1">
      <alignment vertical="center"/>
    </xf>
    <xf numFmtId="180" fontId="14" fillId="0" borderId="8" xfId="2" applyNumberFormat="1" applyFont="1" applyBorder="1" applyAlignment="1" applyProtection="1">
      <alignment vertical="center"/>
    </xf>
    <xf numFmtId="180" fontId="14" fillId="0" borderId="7" xfId="2" applyNumberFormat="1" applyFont="1" applyBorder="1" applyAlignment="1" applyProtection="1">
      <alignment vertical="center"/>
    </xf>
    <xf numFmtId="180" fontId="14" fillId="0" borderId="13" xfId="2" applyNumberFormat="1" applyFont="1" applyBorder="1" applyAlignment="1" applyProtection="1">
      <alignment vertical="center"/>
    </xf>
    <xf numFmtId="180" fontId="14" fillId="0" borderId="10" xfId="2" applyNumberFormat="1" applyFont="1" applyBorder="1" applyAlignment="1" applyProtection="1">
      <alignment vertical="center"/>
    </xf>
    <xf numFmtId="0" fontId="14" fillId="0" borderId="14" xfId="4" applyFont="1" applyBorder="1" applyAlignment="1" applyProtection="1">
      <alignment horizontal="center" vertical="center"/>
    </xf>
    <xf numFmtId="180" fontId="16" fillId="0" borderId="11" xfId="2" applyNumberFormat="1" applyFont="1" applyBorder="1" applyAlignment="1" applyProtection="1">
      <alignment vertical="center"/>
    </xf>
    <xf numFmtId="180" fontId="14" fillId="0" borderId="15" xfId="2" applyNumberFormat="1" applyFont="1" applyBorder="1" applyAlignment="1" applyProtection="1">
      <alignment vertical="center"/>
    </xf>
    <xf numFmtId="180" fontId="14" fillId="0" borderId="16" xfId="2" applyNumberFormat="1" applyFont="1" applyBorder="1" applyAlignment="1" applyProtection="1">
      <alignment vertical="center"/>
    </xf>
    <xf numFmtId="0" fontId="14" fillId="0" borderId="0" xfId="4" applyFont="1" applyAlignment="1" applyProtection="1">
      <alignment horizontal="right" vertical="center"/>
    </xf>
    <xf numFmtId="0" fontId="15" fillId="0" borderId="13" xfId="4" applyFont="1" applyBorder="1" applyAlignment="1" applyProtection="1">
      <alignment vertical="center"/>
    </xf>
    <xf numFmtId="0" fontId="20" fillId="0" borderId="0" xfId="4" applyFont="1" applyBorder="1" applyAlignment="1" applyProtection="1">
      <alignment vertical="center"/>
    </xf>
    <xf numFmtId="0" fontId="21" fillId="0" borderId="0" xfId="4" applyFont="1" applyAlignment="1" applyProtection="1">
      <alignment vertical="center"/>
    </xf>
    <xf numFmtId="0" fontId="22" fillId="0" borderId="0" xfId="4" applyFont="1" applyAlignment="1" applyProtection="1">
      <alignment vertical="center"/>
    </xf>
    <xf numFmtId="0" fontId="23" fillId="0" borderId="0" xfId="8" applyFont="1" applyAlignment="1" applyProtection="1">
      <alignment vertical="center"/>
    </xf>
    <xf numFmtId="0" fontId="24" fillId="0" borderId="0" xfId="4" applyFont="1" applyAlignment="1" applyProtection="1">
      <alignment vertical="center"/>
    </xf>
    <xf numFmtId="0" fontId="25" fillId="0" borderId="2" xfId="4" applyFont="1" applyBorder="1" applyAlignment="1" applyProtection="1">
      <alignment horizontal="center" vertical="center"/>
    </xf>
    <xf numFmtId="0" fontId="17" fillId="0" borderId="8" xfId="4" applyFont="1" applyBorder="1" applyAlignment="1" applyProtection="1">
      <alignment horizontal="center" vertical="center"/>
    </xf>
    <xf numFmtId="0" fontId="17" fillId="0" borderId="7" xfId="4" applyFont="1" applyFill="1" applyBorder="1" applyAlignment="1" applyProtection="1">
      <alignment horizontal="center" vertical="center"/>
    </xf>
    <xf numFmtId="0" fontId="17" fillId="0" borderId="0" xfId="4" applyFont="1" applyAlignment="1" applyProtection="1">
      <alignment vertical="center"/>
    </xf>
    <xf numFmtId="0" fontId="26" fillId="0" borderId="0" xfId="4" applyFont="1" applyAlignment="1" applyProtection="1">
      <alignment vertical="center"/>
    </xf>
    <xf numFmtId="180" fontId="25" fillId="0" borderId="2" xfId="2" applyNumberFormat="1" applyFont="1" applyBorder="1" applyAlignment="1" applyProtection="1">
      <alignment vertical="center"/>
    </xf>
    <xf numFmtId="180" fontId="17" fillId="0" borderId="8" xfId="2" applyNumberFormat="1" applyFont="1" applyBorder="1" applyAlignment="1" applyProtection="1">
      <alignment vertical="center"/>
    </xf>
    <xf numFmtId="180" fontId="17" fillId="0" borderId="7" xfId="2" applyNumberFormat="1" applyFont="1" applyBorder="1" applyAlignment="1" applyProtection="1">
      <alignment vertical="center"/>
    </xf>
    <xf numFmtId="0" fontId="27" fillId="0" borderId="0" xfId="4" applyFont="1" applyAlignment="1" applyProtection="1">
      <alignment vertical="center"/>
    </xf>
    <xf numFmtId="0" fontId="26" fillId="0" borderId="0" xfId="4" applyFont="1" applyAlignment="1" applyProtection="1">
      <alignment horizontal="right" vertical="center"/>
    </xf>
    <xf numFmtId="49" fontId="28" fillId="0" borderId="8" xfId="4" applyNumberFormat="1" applyFont="1" applyBorder="1" applyAlignment="1" applyProtection="1">
      <alignment horizontal="right" vertical="center"/>
    </xf>
    <xf numFmtId="49" fontId="17" fillId="0" borderId="8" xfId="4" applyNumberFormat="1" applyFont="1" applyBorder="1" applyAlignment="1" applyProtection="1">
      <alignment horizontal="right" vertical="center"/>
    </xf>
    <xf numFmtId="0" fontId="17" fillId="0" borderId="0" xfId="4" applyFont="1" applyBorder="1" applyAlignment="1" applyProtection="1">
      <alignment horizontal="center" vertical="center" wrapText="1"/>
    </xf>
    <xf numFmtId="180" fontId="25" fillId="0" borderId="0" xfId="2" applyNumberFormat="1" applyFont="1" applyBorder="1" applyAlignment="1" applyProtection="1">
      <alignment vertical="center"/>
    </xf>
    <xf numFmtId="180" fontId="17" fillId="0" borderId="0" xfId="2" applyNumberFormat="1" applyFont="1" applyBorder="1" applyAlignment="1" applyProtection="1">
      <alignment vertical="center"/>
    </xf>
    <xf numFmtId="0" fontId="17" fillId="0" borderId="0" xfId="4" applyFont="1" applyBorder="1" applyAlignment="1" applyProtection="1">
      <alignment horizontal="right" vertical="center"/>
    </xf>
    <xf numFmtId="0" fontId="2" fillId="0" borderId="0" xfId="4" applyFont="1" applyAlignment="1">
      <alignment vertical="center"/>
    </xf>
    <xf numFmtId="0" fontId="11" fillId="0" borderId="0" xfId="4" applyFont="1" applyAlignment="1">
      <alignment vertical="center"/>
    </xf>
    <xf numFmtId="0" fontId="12" fillId="0" borderId="0" xfId="8" applyFont="1" applyAlignment="1">
      <alignment vertical="center"/>
    </xf>
    <xf numFmtId="0" fontId="13" fillId="0" borderId="0" xfId="4" applyFont="1" applyAlignment="1">
      <alignment vertical="center"/>
    </xf>
    <xf numFmtId="0" fontId="14" fillId="0" borderId="1" xfId="4" applyFont="1" applyFill="1" applyBorder="1" applyAlignment="1">
      <alignment horizontal="center" vertical="center"/>
    </xf>
    <xf numFmtId="0" fontId="16" fillId="0" borderId="2" xfId="4" applyFont="1" applyBorder="1" applyAlignment="1">
      <alignment horizontal="center" vertical="center"/>
    </xf>
    <xf numFmtId="0" fontId="14" fillId="0" borderId="8" xfId="4" applyFont="1" applyBorder="1" applyAlignment="1">
      <alignment horizontal="center" vertical="center"/>
    </xf>
    <xf numFmtId="0" fontId="14" fillId="0" borderId="7" xfId="4" applyFont="1" applyFill="1" applyBorder="1" applyAlignment="1">
      <alignment horizontal="center" vertical="center"/>
    </xf>
    <xf numFmtId="0" fontId="14" fillId="0" borderId="0" xfId="4" applyFont="1" applyAlignment="1">
      <alignment vertical="center"/>
    </xf>
    <xf numFmtId="0" fontId="8" fillId="0" borderId="0" xfId="8" applyAlignment="1">
      <alignment vertical="center"/>
    </xf>
    <xf numFmtId="180" fontId="16" fillId="0" borderId="2" xfId="2" applyNumberFormat="1" applyFont="1" applyBorder="1" applyAlignment="1">
      <alignment vertical="center"/>
    </xf>
    <xf numFmtId="180" fontId="14" fillId="0" borderId="8" xfId="2" applyNumberFormat="1" applyFont="1" applyBorder="1" applyAlignment="1">
      <alignment vertical="center"/>
    </xf>
    <xf numFmtId="180" fontId="14" fillId="0" borderId="7" xfId="2" applyNumberFormat="1" applyFont="1" applyBorder="1" applyAlignment="1">
      <alignment vertical="center"/>
    </xf>
    <xf numFmtId="0" fontId="13" fillId="0" borderId="5" xfId="4" applyFont="1" applyBorder="1" applyAlignment="1">
      <alignment vertical="center"/>
    </xf>
    <xf numFmtId="0" fontId="13" fillId="0" borderId="0" xfId="4" applyFont="1" applyAlignment="1">
      <alignment horizontal="right" vertical="center"/>
    </xf>
    <xf numFmtId="0" fontId="14" fillId="0" borderId="13" xfId="4" applyFont="1" applyBorder="1" applyAlignment="1">
      <alignment vertical="center"/>
    </xf>
    <xf numFmtId="0" fontId="13" fillId="0" borderId="0" xfId="4" applyFont="1" applyBorder="1" applyAlignment="1">
      <alignment vertical="center"/>
    </xf>
    <xf numFmtId="0" fontId="13" fillId="0" borderId="0" xfId="4" applyFont="1" applyAlignment="1">
      <alignment horizontal="left" vertical="center"/>
    </xf>
    <xf numFmtId="177" fontId="16" fillId="0" borderId="2" xfId="4" applyNumberFormat="1" applyFont="1" applyBorder="1" applyAlignment="1">
      <alignment vertical="center"/>
    </xf>
    <xf numFmtId="177" fontId="14" fillId="0" borderId="8" xfId="2" applyNumberFormat="1" applyFont="1" applyBorder="1" applyAlignment="1">
      <alignment vertical="center"/>
    </xf>
    <xf numFmtId="177" fontId="14" fillId="0" borderId="7" xfId="2" applyNumberFormat="1" applyFont="1" applyBorder="1" applyAlignment="1">
      <alignment vertical="center"/>
    </xf>
    <xf numFmtId="0" fontId="29" fillId="0" borderId="0" xfId="4" applyFont="1" applyAlignment="1">
      <alignment vertical="center"/>
    </xf>
    <xf numFmtId="0" fontId="15" fillId="0" borderId="0" xfId="4" applyFont="1" applyBorder="1" applyAlignment="1">
      <alignment vertical="center"/>
    </xf>
    <xf numFmtId="0" fontId="14" fillId="0" borderId="0" xfId="4" applyFont="1" applyBorder="1" applyAlignment="1">
      <alignment vertical="center"/>
    </xf>
    <xf numFmtId="0" fontId="15" fillId="0" borderId="0" xfId="4" applyFont="1" applyAlignment="1">
      <alignment vertical="center"/>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1" xfId="4" applyFont="1" applyBorder="1" applyAlignment="1">
      <alignment horizontal="center" vertical="center" shrinkToFit="1"/>
    </xf>
    <xf numFmtId="0" fontId="15" fillId="0" borderId="13" xfId="4" applyFont="1" applyBorder="1" applyAlignment="1">
      <alignment vertical="center"/>
    </xf>
    <xf numFmtId="0" fontId="15" fillId="0" borderId="0" xfId="4" applyFont="1" applyAlignment="1">
      <alignment vertical="center" wrapText="1"/>
    </xf>
    <xf numFmtId="0" fontId="13" fillId="0" borderId="0" xfId="4" applyFont="1" applyBorder="1" applyAlignment="1">
      <alignment horizontal="right" vertical="center"/>
    </xf>
    <xf numFmtId="0" fontId="16" fillId="0" borderId="8" xfId="4" applyFont="1" applyBorder="1" applyAlignment="1">
      <alignment horizontal="center" vertical="center"/>
    </xf>
    <xf numFmtId="177" fontId="16" fillId="0" borderId="8" xfId="4" applyNumberFormat="1" applyFont="1" applyBorder="1" applyAlignment="1">
      <alignment vertical="center"/>
    </xf>
    <xf numFmtId="0" fontId="14" fillId="0" borderId="2" xfId="4" applyFont="1" applyBorder="1" applyAlignment="1">
      <alignment horizontal="center" vertical="center" shrinkToFit="1"/>
    </xf>
    <xf numFmtId="0" fontId="14" fillId="0" borderId="7" xfId="4" applyFont="1" applyBorder="1" applyAlignment="1">
      <alignment horizontal="center" vertical="center" shrinkToFit="1"/>
    </xf>
    <xf numFmtId="177" fontId="14" fillId="0" borderId="8" xfId="4" applyNumberFormat="1" applyFont="1" applyBorder="1" applyAlignment="1">
      <alignment vertical="center" shrinkToFit="1"/>
    </xf>
    <xf numFmtId="179" fontId="16" fillId="0" borderId="2" xfId="4" applyNumberFormat="1" applyFont="1" applyBorder="1" applyAlignment="1">
      <alignment vertical="center"/>
    </xf>
    <xf numFmtId="179" fontId="14" fillId="0" borderId="8" xfId="4" applyNumberFormat="1" applyFont="1" applyBorder="1" applyAlignment="1">
      <alignment vertical="center"/>
    </xf>
    <xf numFmtId="179" fontId="14" fillId="0" borderId="7" xfId="4" applyNumberFormat="1" applyFont="1" applyBorder="1" applyAlignment="1">
      <alignment vertical="center"/>
    </xf>
    <xf numFmtId="181" fontId="16" fillId="0" borderId="2" xfId="4" applyNumberFormat="1" applyFont="1" applyBorder="1" applyAlignment="1">
      <alignment vertical="center"/>
    </xf>
    <xf numFmtId="181" fontId="14" fillId="0" borderId="8" xfId="4" applyNumberFormat="1" applyFont="1" applyBorder="1" applyAlignment="1">
      <alignment vertical="center"/>
    </xf>
    <xf numFmtId="181" fontId="14" fillId="0" borderId="7" xfId="4" applyNumberFormat="1" applyFont="1" applyBorder="1" applyAlignment="1">
      <alignment vertical="center"/>
    </xf>
    <xf numFmtId="0" fontId="14" fillId="0" borderId="13" xfId="4" applyFont="1" applyBorder="1" applyAlignment="1">
      <alignment horizontal="left" vertical="center"/>
    </xf>
    <xf numFmtId="0" fontId="14" fillId="0" borderId="13" xfId="4" applyFont="1" applyBorder="1" applyAlignment="1">
      <alignment horizontal="center" vertical="center" shrinkToFit="1"/>
    </xf>
    <xf numFmtId="0" fontId="14" fillId="0" borderId="13" xfId="4" applyFont="1" applyBorder="1" applyAlignment="1">
      <alignment horizontal="center" vertical="center"/>
    </xf>
    <xf numFmtId="38" fontId="14" fillId="0" borderId="13" xfId="2" applyFont="1" applyBorder="1" applyAlignment="1">
      <alignment vertical="center"/>
    </xf>
    <xf numFmtId="38" fontId="15" fillId="0" borderId="0" xfId="4" applyNumberFormat="1" applyFont="1" applyAlignment="1">
      <alignment vertical="center"/>
    </xf>
    <xf numFmtId="0" fontId="30" fillId="0" borderId="0" xfId="4" applyFont="1" applyAlignment="1">
      <alignment vertical="center"/>
    </xf>
    <xf numFmtId="0" fontId="26" fillId="0" borderId="0" xfId="4" applyFont="1" applyAlignment="1">
      <alignment vertical="center"/>
    </xf>
    <xf numFmtId="0" fontId="14" fillId="0" borderId="1" xfId="4" applyFont="1" applyFill="1" applyBorder="1" applyAlignment="1">
      <alignment horizontal="center" vertical="center"/>
    </xf>
    <xf numFmtId="0" fontId="14" fillId="0" borderId="1" xfId="4" applyFont="1" applyFill="1" applyBorder="1" applyAlignment="1">
      <alignment horizontal="center" vertical="center" wrapText="1"/>
    </xf>
    <xf numFmtId="0" fontId="14" fillId="0" borderId="2" xfId="4" applyFont="1" applyBorder="1" applyAlignment="1">
      <alignment horizontal="center" vertical="center"/>
    </xf>
    <xf numFmtId="0" fontId="14" fillId="0" borderId="1" xfId="4" applyFont="1" applyBorder="1" applyAlignment="1">
      <alignment horizontal="center" vertical="center" shrinkToFit="1"/>
    </xf>
    <xf numFmtId="0" fontId="14" fillId="0" borderId="8" xfId="4" applyFont="1" applyBorder="1" applyAlignment="1">
      <alignment horizontal="center" vertical="center"/>
    </xf>
    <xf numFmtId="0" fontId="14" fillId="0" borderId="7" xfId="4" applyFont="1" applyFill="1" applyBorder="1" applyAlignment="1">
      <alignment horizontal="center" vertical="center"/>
    </xf>
    <xf numFmtId="177" fontId="16" fillId="0" borderId="3" xfId="4" applyNumberFormat="1" applyFont="1" applyBorder="1" applyAlignment="1">
      <alignment horizontal="right" vertical="center"/>
    </xf>
    <xf numFmtId="180" fontId="16" fillId="0" borderId="2" xfId="2" applyNumberFormat="1" applyFont="1" applyBorder="1" applyAlignment="1">
      <alignment horizontal="right" vertical="center"/>
    </xf>
    <xf numFmtId="180" fontId="14" fillId="0" borderId="3" xfId="2" applyNumberFormat="1" applyFont="1" applyBorder="1" applyAlignment="1">
      <alignment vertical="center"/>
    </xf>
    <xf numFmtId="180" fontId="14" fillId="0" borderId="3" xfId="2" applyNumberFormat="1" applyFont="1" applyBorder="1" applyAlignment="1">
      <alignment horizontal="right" vertical="center"/>
    </xf>
    <xf numFmtId="177" fontId="14" fillId="0" borderId="3" xfId="4" applyNumberFormat="1" applyFont="1" applyBorder="1" applyAlignment="1">
      <alignment horizontal="right" vertical="center"/>
    </xf>
    <xf numFmtId="180" fontId="14" fillId="0" borderId="4" xfId="2" applyNumberFormat="1" applyFont="1" applyBorder="1" applyAlignment="1">
      <alignment vertical="center"/>
    </xf>
    <xf numFmtId="177" fontId="14" fillId="0" borderId="4" xfId="4" applyNumberFormat="1" applyFont="1" applyBorder="1" applyAlignment="1">
      <alignment horizontal="right" vertical="center"/>
    </xf>
    <xf numFmtId="180" fontId="14" fillId="0" borderId="4" xfId="2" applyNumberFormat="1" applyFont="1" applyBorder="1" applyAlignment="1">
      <alignment horizontal="right" vertical="center"/>
    </xf>
    <xf numFmtId="177" fontId="16" fillId="0" borderId="11" xfId="4" applyNumberFormat="1" applyFont="1" applyBorder="1" applyAlignment="1">
      <alignment vertical="center"/>
    </xf>
    <xf numFmtId="177" fontId="14" fillId="0" borderId="15" xfId="2" applyNumberFormat="1" applyFont="1" applyBorder="1" applyAlignment="1">
      <alignment vertical="center"/>
    </xf>
    <xf numFmtId="177" fontId="14" fillId="0" borderId="16" xfId="2" applyNumberFormat="1" applyFont="1" applyBorder="1" applyAlignment="1">
      <alignment vertical="center"/>
    </xf>
    <xf numFmtId="0" fontId="39" fillId="0" borderId="0" xfId="8" applyFont="1" applyAlignment="1" applyProtection="1">
      <alignment vertical="center"/>
    </xf>
    <xf numFmtId="0" fontId="40" fillId="0" borderId="0" xfId="4" applyFont="1" applyAlignment="1" applyProtection="1">
      <alignment vertical="center"/>
    </xf>
    <xf numFmtId="0" fontId="40" fillId="0" borderId="0" xfId="4" applyFont="1" applyBorder="1" applyAlignment="1" applyProtection="1">
      <alignment vertical="center"/>
    </xf>
    <xf numFmtId="0" fontId="39" fillId="0" borderId="0" xfId="8" applyFont="1" applyAlignment="1">
      <alignment vertical="center"/>
    </xf>
    <xf numFmtId="0" fontId="40" fillId="0" borderId="0" xfId="4" applyFont="1" applyAlignment="1">
      <alignment vertical="center"/>
    </xf>
    <xf numFmtId="0" fontId="41" fillId="0" borderId="0" xfId="4" applyFont="1" applyAlignment="1">
      <alignment vertical="center"/>
    </xf>
    <xf numFmtId="0" fontId="42" fillId="0" borderId="0" xfId="4" applyFont="1" applyAlignment="1">
      <alignment vertical="center"/>
    </xf>
    <xf numFmtId="177" fontId="44" fillId="0" borderId="2" xfId="2" applyNumberFormat="1" applyFont="1" applyBorder="1" applyAlignment="1" applyProtection="1">
      <alignment horizontal="right" vertical="center"/>
    </xf>
    <xf numFmtId="177" fontId="45" fillId="0" borderId="8" xfId="4" applyNumberFormat="1" applyFont="1" applyBorder="1" applyAlignment="1" applyProtection="1">
      <alignment horizontal="right" vertical="center"/>
    </xf>
    <xf numFmtId="177" fontId="45" fillId="0" borderId="7" xfId="2" applyNumberFormat="1" applyFont="1" applyFill="1" applyBorder="1" applyAlignment="1" applyProtection="1">
      <alignment horizontal="right" vertical="center"/>
    </xf>
    <xf numFmtId="0" fontId="26" fillId="0" borderId="0" xfId="4" applyFont="1" applyBorder="1" applyAlignment="1" applyProtection="1">
      <alignment vertical="center"/>
    </xf>
    <xf numFmtId="38" fontId="21" fillId="0" borderId="0" xfId="4" applyNumberFormat="1" applyFont="1" applyBorder="1" applyAlignment="1" applyProtection="1">
      <alignment vertical="center"/>
    </xf>
    <xf numFmtId="179" fontId="17" fillId="0" borderId="0" xfId="4" applyNumberFormat="1" applyFont="1" applyBorder="1" applyAlignment="1" applyProtection="1">
      <alignment vertical="center"/>
    </xf>
    <xf numFmtId="0" fontId="21" fillId="0" borderId="0" xfId="4" applyFont="1" applyAlignment="1">
      <alignment vertical="center"/>
    </xf>
    <xf numFmtId="0" fontId="26" fillId="0" borderId="0" xfId="4" applyFont="1" applyBorder="1" applyAlignment="1">
      <alignment vertical="center"/>
    </xf>
    <xf numFmtId="0" fontId="17" fillId="0" borderId="0" xfId="4" applyFont="1" applyAlignment="1">
      <alignment vertical="center"/>
    </xf>
    <xf numFmtId="177" fontId="25" fillId="0" borderId="2" xfId="4" applyNumberFormat="1" applyFont="1" applyBorder="1" applyAlignment="1">
      <alignment vertical="center"/>
    </xf>
    <xf numFmtId="182" fontId="47" fillId="0" borderId="2" xfId="1" applyNumberFormat="1" applyFont="1" applyBorder="1" applyAlignment="1">
      <alignment horizontal="right" vertical="center"/>
    </xf>
    <xf numFmtId="177" fontId="17" fillId="0" borderId="8" xfId="2" applyNumberFormat="1" applyFont="1" applyBorder="1" applyAlignment="1">
      <alignment vertical="center"/>
    </xf>
    <xf numFmtId="182" fontId="48" fillId="0" borderId="8" xfId="1" applyNumberFormat="1" applyFont="1" applyBorder="1" applyAlignment="1">
      <alignment vertical="center"/>
    </xf>
    <xf numFmtId="177" fontId="17" fillId="0" borderId="7" xfId="2" applyNumberFormat="1" applyFont="1" applyBorder="1" applyAlignment="1">
      <alignment vertical="center"/>
    </xf>
    <xf numFmtId="0" fontId="5" fillId="0" borderId="0" xfId="0" applyFont="1" applyAlignment="1">
      <alignment horizontal="center" vertical="center"/>
    </xf>
    <xf numFmtId="0" fontId="35" fillId="0" borderId="0" xfId="0" applyFont="1" applyAlignment="1">
      <alignment horizontal="center" vertical="center"/>
    </xf>
    <xf numFmtId="0" fontId="6" fillId="0" borderId="0" xfId="0" applyFont="1" applyAlignment="1">
      <alignment horizontal="center" vertical="center"/>
    </xf>
    <xf numFmtId="0" fontId="13" fillId="0" borderId="6" xfId="4" applyFont="1" applyBorder="1" applyAlignment="1" applyProtection="1">
      <alignment horizontal="right" vertical="center"/>
    </xf>
    <xf numFmtId="0" fontId="14" fillId="0" borderId="1" xfId="4" applyFont="1" applyBorder="1" applyAlignment="1" applyProtection="1">
      <alignment horizontal="center" vertical="center" shrinkToFit="1"/>
    </xf>
    <xf numFmtId="0" fontId="13" fillId="0" borderId="5" xfId="4" applyFont="1" applyBorder="1" applyAlignment="1" applyProtection="1">
      <alignment horizontal="right" vertical="center"/>
    </xf>
    <xf numFmtId="0" fontId="15" fillId="0" borderId="1" xfId="4" applyFont="1" applyBorder="1" applyAlignment="1" applyProtection="1">
      <alignment horizontal="center" vertical="center" shrinkToFit="1"/>
    </xf>
    <xf numFmtId="0" fontId="14" fillId="0" borderId="2" xfId="4" applyFont="1" applyBorder="1" applyAlignment="1" applyProtection="1">
      <alignment horizontal="center" vertical="center" shrinkToFit="1"/>
    </xf>
    <xf numFmtId="0" fontId="14" fillId="0" borderId="7" xfId="4" applyFont="1" applyBorder="1" applyAlignment="1" applyProtection="1">
      <alignment horizontal="center" vertical="center" shrinkToFit="1"/>
    </xf>
    <xf numFmtId="177" fontId="14" fillId="0" borderId="2" xfId="4" applyNumberFormat="1" applyFont="1" applyBorder="1" applyAlignment="1" applyProtection="1">
      <alignment horizontal="center" vertical="center" shrinkToFit="1"/>
    </xf>
    <xf numFmtId="177" fontId="14" fillId="0" borderId="7" xfId="4" applyNumberFormat="1" applyFont="1" applyBorder="1" applyAlignment="1" applyProtection="1">
      <alignment horizontal="center" vertical="center" shrinkToFit="1"/>
    </xf>
    <xf numFmtId="0" fontId="15" fillId="0" borderId="7" xfId="4" applyFont="1" applyBorder="1" applyAlignment="1" applyProtection="1">
      <alignment horizontal="center" vertical="center" shrinkToFit="1"/>
    </xf>
    <xf numFmtId="177" fontId="14" fillId="0" borderId="9" xfId="4" applyNumberFormat="1" applyFont="1" applyBorder="1" applyAlignment="1" applyProtection="1">
      <alignment horizontal="center" vertical="center" shrinkToFit="1"/>
    </xf>
    <xf numFmtId="177" fontId="14" fillId="0" borderId="11" xfId="4" applyNumberFormat="1" applyFont="1" applyBorder="1" applyAlignment="1" applyProtection="1">
      <alignment horizontal="center" vertical="center" shrinkToFit="1"/>
    </xf>
    <xf numFmtId="177" fontId="14" fillId="0" borderId="5" xfId="4" applyNumberFormat="1" applyFont="1" applyBorder="1" applyAlignment="1" applyProtection="1">
      <alignment horizontal="left" vertical="center" shrinkToFit="1"/>
    </xf>
    <xf numFmtId="0" fontId="15" fillId="0" borderId="11" xfId="4" applyFont="1" applyBorder="1" applyAlignment="1" applyProtection="1">
      <alignment horizontal="left" vertical="center" shrinkToFit="1"/>
    </xf>
    <xf numFmtId="0" fontId="14" fillId="0" borderId="12" xfId="4" applyFont="1" applyFill="1" applyBorder="1" applyAlignment="1" applyProtection="1">
      <alignment horizontal="center" vertical="center"/>
    </xf>
    <xf numFmtId="0" fontId="14" fillId="0" borderId="17"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0" xfId="4" applyFont="1" applyBorder="1" applyAlignment="1" applyProtection="1">
      <alignment horizontal="center" vertical="center"/>
    </xf>
    <xf numFmtId="0" fontId="14" fillId="0" borderId="6" xfId="4" applyFont="1" applyBorder="1" applyAlignment="1" applyProtection="1">
      <alignment horizontal="center" vertical="center"/>
    </xf>
    <xf numFmtId="0" fontId="14" fillId="0" borderId="16" xfId="4" applyFont="1" applyBorder="1" applyAlignment="1" applyProtection="1">
      <alignment horizontal="center" vertical="center"/>
    </xf>
    <xf numFmtId="0" fontId="14" fillId="0" borderId="1" xfId="4" applyFont="1" applyFill="1" applyBorder="1" applyAlignment="1" applyProtection="1">
      <alignment horizontal="center" vertical="center"/>
    </xf>
    <xf numFmtId="0" fontId="15" fillId="0" borderId="1" xfId="4" applyFont="1" applyBorder="1" applyAlignment="1" applyProtection="1">
      <alignment horizontal="center" vertical="center"/>
    </xf>
    <xf numFmtId="0" fontId="14" fillId="0" borderId="9" xfId="4" applyFont="1" applyBorder="1" applyAlignment="1" applyProtection="1">
      <alignment horizontal="center" vertical="center"/>
    </xf>
    <xf numFmtId="0" fontId="14" fillId="0" borderId="13" xfId="4" applyFont="1" applyBorder="1" applyAlignment="1" applyProtection="1">
      <alignment horizontal="center" vertical="center"/>
    </xf>
    <xf numFmtId="0" fontId="14" fillId="0" borderId="2" xfId="4" applyFont="1" applyBorder="1" applyAlignment="1" applyProtection="1">
      <alignment horizontal="center" vertical="center"/>
    </xf>
    <xf numFmtId="0" fontId="14" fillId="0" borderId="7" xfId="4" applyFont="1" applyFill="1" applyBorder="1" applyAlignment="1" applyProtection="1">
      <alignment horizontal="center" vertical="center"/>
    </xf>
    <xf numFmtId="0" fontId="26" fillId="0" borderId="5" xfId="4" applyFont="1" applyBorder="1" applyAlignment="1" applyProtection="1">
      <alignment horizontal="right" vertical="center"/>
    </xf>
    <xf numFmtId="0" fontId="17" fillId="0" borderId="1" xfId="4" applyFont="1" applyFill="1" applyBorder="1" applyAlignment="1" applyProtection="1">
      <alignment horizontal="center" vertical="center"/>
    </xf>
    <xf numFmtId="0" fontId="17" fillId="0" borderId="2" xfId="4" applyFont="1" applyBorder="1" applyAlignment="1" applyProtection="1">
      <alignment horizontal="center" vertical="center" wrapText="1"/>
    </xf>
    <xf numFmtId="0" fontId="17" fillId="0" borderId="7" xfId="4" applyFont="1" applyBorder="1" applyAlignment="1" applyProtection="1">
      <alignment horizontal="center" vertical="center" wrapText="1"/>
    </xf>
    <xf numFmtId="0" fontId="13" fillId="0" borderId="5" xfId="4" applyFont="1" applyBorder="1" applyAlignment="1">
      <alignment horizontal="right" vertical="center"/>
    </xf>
    <xf numFmtId="0" fontId="13" fillId="0" borderId="6" xfId="4" applyFont="1" applyBorder="1" applyAlignment="1">
      <alignment horizontal="right" vertical="center"/>
    </xf>
    <xf numFmtId="0" fontId="14" fillId="0" borderId="12" xfId="4" applyFont="1" applyFill="1" applyBorder="1" applyAlignment="1">
      <alignment horizontal="center" vertical="center"/>
    </xf>
    <xf numFmtId="0" fontId="14" fillId="0" borderId="17" xfId="4" applyFont="1" applyBorder="1" applyAlignment="1">
      <alignment horizontal="center" vertical="center"/>
    </xf>
    <xf numFmtId="0" fontId="14" fillId="0" borderId="14" xfId="4" applyFont="1" applyBorder="1" applyAlignment="1">
      <alignment horizontal="center" vertical="center"/>
    </xf>
    <xf numFmtId="0" fontId="26" fillId="0" borderId="5" xfId="4" applyFont="1" applyBorder="1" applyAlignment="1">
      <alignment horizontal="right" vertical="center"/>
    </xf>
    <xf numFmtId="0" fontId="14" fillId="0" borderId="1" xfId="4" applyFont="1" applyFill="1" applyBorder="1" applyAlignment="1">
      <alignment horizontal="center" vertical="center"/>
    </xf>
    <xf numFmtId="0" fontId="14" fillId="0" borderId="1" xfId="4" applyFont="1" applyFill="1" applyBorder="1" applyAlignment="1">
      <alignment horizontal="center" vertical="center" wrapText="1"/>
    </xf>
    <xf numFmtId="0" fontId="14" fillId="0" borderId="2" xfId="4" applyFont="1" applyBorder="1" applyAlignment="1">
      <alignment horizontal="center" vertical="center"/>
    </xf>
    <xf numFmtId="0" fontId="15" fillId="0" borderId="4" xfId="4" applyFont="1" applyBorder="1" applyAlignment="1">
      <alignment horizontal="center" vertical="center"/>
    </xf>
    <xf numFmtId="0" fontId="14" fillId="0" borderId="1" xfId="4" applyFont="1" applyBorder="1" applyAlignment="1">
      <alignment horizontal="center" vertical="center" shrinkToFit="1"/>
    </xf>
    <xf numFmtId="0" fontId="14" fillId="0" borderId="8" xfId="4" applyFont="1" applyBorder="1" applyAlignment="1">
      <alignment horizontal="center" vertical="center"/>
    </xf>
    <xf numFmtId="0" fontId="14" fillId="0" borderId="7" xfId="4" applyFont="1" applyFill="1" applyBorder="1" applyAlignment="1">
      <alignment horizontal="center" vertical="center"/>
    </xf>
    <xf numFmtId="38" fontId="14" fillId="0" borderId="2" xfId="2" applyFont="1" applyBorder="1" applyAlignment="1">
      <alignment horizontal="center" vertical="center"/>
    </xf>
    <xf numFmtId="38" fontId="14" fillId="0" borderId="7" xfId="2" applyFont="1" applyBorder="1" applyAlignment="1">
      <alignment horizontal="center" vertical="center"/>
    </xf>
  </cellXfs>
  <cellStyles count="9">
    <cellStyle name="パーセント 2" xfId="1" xr:uid="{00000000-0005-0000-0000-000000000000}"/>
    <cellStyle name="ハイパーリンク" xfId="8" builtinId="8"/>
    <cellStyle name="桁区切り 2" xfId="2" xr:uid="{00000000-0005-0000-0000-000001000000}"/>
    <cellStyle name="桁区切り 3" xfId="3" xr:uid="{00000000-0005-0000-0000-000002000000}"/>
    <cellStyle name="通貨 2" xfId="7" xr:uid="{00000000-0005-0000-0000-000007000000}"/>
    <cellStyle name="標準" xfId="0" builtinId="0"/>
    <cellStyle name="標準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491;&#21029;&#65288;&#26989;&#21209;&#65289;/&#24246;&#21209;&#35506;/&#32113;&#35336;&#38306;&#20418;/08_&#25968;&#23383;&#12391;&#35211;&#12427;&#12363;&#12415;&#12398;&#12420;&#12414;/&#25968;&#23383;&#12391;&#35211;&#12427;&#12363;&#12415;&#12398;&#12420;&#12414;/&#24246;&#21209;&#35506;&#12304;R4.9.26&#65374;R4.10.28&#12305;&#25968;&#23383;&#12391;&#35211;&#12427;&#12363;&#12415;&#12398;&#12420;&#12414;&#12395;&#20418;&#12427;&#36039;&#26009;&#25552;&#20379;&#12395;&#12388;&#12356;&#12390;/&#25968;&#23383;&#12391;&#35211;&#12427;&#12363;&#12415;&#12398;&#12420;&#12414;&#12304;&#12487;&#12540;&#1247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2"/>
      <sheetName val="sheet1（案）"/>
      <sheetName val="sheet1"/>
      <sheetName val="計算"/>
      <sheetName val="地区別計算"/>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０(計算方法)"/>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３５"/>
      <sheetName val="３６"/>
      <sheetName val="３７"/>
      <sheetName val="３８"/>
      <sheetName val="３９"/>
      <sheetName val="３９（計算用）"/>
      <sheetName val="４３"/>
      <sheetName val="４４ "/>
      <sheetName val="４５"/>
      <sheetName val="４６"/>
      <sheetName val="４７"/>
      <sheetName val="４８"/>
      <sheetName val="４９"/>
      <sheetName val="５１"/>
      <sheetName val="５２"/>
      <sheetName val="５３"/>
      <sheetName val="５４"/>
      <sheetName val="５５"/>
      <sheetName val="５６"/>
      <sheetName val="用語等の説明（農業）"/>
      <sheetName val="６１"/>
      <sheetName val="６２"/>
      <sheetName val="６３"/>
      <sheetName val="用語等の説明（林業）"/>
      <sheetName val="６４"/>
      <sheetName val="６５"/>
      <sheetName val="６６"/>
      <sheetName val="６７"/>
      <sheetName val="６８"/>
      <sheetName val="６９"/>
      <sheetName val="７０"/>
      <sheetName val="７１"/>
      <sheetName val="７２"/>
      <sheetName val="７３"/>
      <sheetName val="７４"/>
      <sheetName val="７５"/>
      <sheetName val="７６"/>
      <sheetName val="７７"/>
      <sheetName val="７８"/>
      <sheetName val="７９"/>
      <sheetName val="８０"/>
      <sheetName val="８１"/>
      <sheetName val="８２"/>
      <sheetName val="８３"/>
      <sheetName val="８４"/>
      <sheetName val="８５"/>
      <sheetName val="８６"/>
      <sheetName val="８７"/>
      <sheetName val="８８"/>
      <sheetName val="８９"/>
      <sheetName val="９０"/>
      <sheetName val="９１"/>
      <sheetName val="９２"/>
      <sheetName val="９３"/>
      <sheetName val="９４"/>
      <sheetName val="９７"/>
      <sheetName val="９８"/>
      <sheetName val="９９"/>
      <sheetName val="１００"/>
      <sheetName val="１０１"/>
      <sheetName val="１０２"/>
      <sheetName val="１０３"/>
      <sheetName val="１０４"/>
      <sheetName val="１０５"/>
      <sheetName val="１０６"/>
      <sheetName val="１０８"/>
      <sheetName val="１０９"/>
      <sheetName val="１１０"/>
      <sheetName val="１１１"/>
      <sheetName val="１１２"/>
      <sheetName val="１１３"/>
      <sheetName val="１１４"/>
      <sheetName val="１１５"/>
      <sheetName val="１１６"/>
      <sheetName val="１１７"/>
      <sheetName val="１１８"/>
      <sheetName val="１１９"/>
      <sheetName val="１２０"/>
      <sheetName val="１２１"/>
      <sheetName val="１２２"/>
      <sheetName val="１２３"/>
      <sheetName val="１２４"/>
      <sheetName val="１２５"/>
      <sheetName val="１２６"/>
      <sheetName val="１２７"/>
      <sheetName val="１２８"/>
      <sheetName val="１２９"/>
      <sheetName val="１３０"/>
      <sheetName val="１３１"/>
      <sheetName val="１３２"/>
      <sheetName val="１３３"/>
      <sheetName val="１３４"/>
      <sheetName val="１３５"/>
      <sheetName val="１３６"/>
      <sheetName val="１３７"/>
      <sheetName val="１３８"/>
      <sheetName val="１３９"/>
      <sheetName val="１４０"/>
      <sheetName val="１４１"/>
      <sheetName val="１４２"/>
      <sheetName val="１４３"/>
      <sheetName val="１４４"/>
      <sheetName val="１４５"/>
      <sheetName val="１４６"/>
      <sheetName val="１４７"/>
      <sheetName val="１４８"/>
      <sheetName val="１５０"/>
      <sheetName val="１５１"/>
      <sheetName val="１５２"/>
      <sheetName val="１５３"/>
      <sheetName val="１５４"/>
      <sheetName val="１５５"/>
      <sheetName val="１５６"/>
      <sheetName val="１５７"/>
      <sheetName val="１５８"/>
      <sheetName val="１５９"/>
      <sheetName val="１６０"/>
      <sheetName val="機構図１"/>
      <sheetName val="機構図２"/>
    </sheetNames>
    <sheetDataSet>
      <sheetData sheetId="0">
        <row r="8">
          <cell r="B8">
            <v>1</v>
          </cell>
          <cell r="C8">
            <v>1</v>
          </cell>
          <cell r="D8" t="str">
            <v>市域の変遷</v>
          </cell>
        </row>
        <row r="9">
          <cell r="B9">
            <v>2</v>
          </cell>
          <cell r="C9">
            <v>2</v>
          </cell>
          <cell r="D9" t="str">
            <v>上山市の位置</v>
          </cell>
        </row>
        <row r="10">
          <cell r="B10">
            <v>3</v>
          </cell>
          <cell r="C10">
            <v>3</v>
          </cell>
          <cell r="D10" t="str">
            <v>地区別面積</v>
          </cell>
        </row>
        <row r="11">
          <cell r="B11">
            <v>4</v>
          </cell>
          <cell r="C11">
            <v>4</v>
          </cell>
          <cell r="D11" t="str">
            <v>住居表示</v>
          </cell>
        </row>
        <row r="12">
          <cell r="B12">
            <v>5</v>
          </cell>
          <cell r="C12">
            <v>5</v>
          </cell>
          <cell r="D12" t="str">
            <v>土地面積</v>
          </cell>
        </row>
        <row r="13">
          <cell r="B13">
            <v>6</v>
          </cell>
          <cell r="C13">
            <v>6</v>
          </cell>
          <cell r="D13" t="str">
            <v>土地評価額</v>
          </cell>
        </row>
        <row r="14">
          <cell r="B14">
            <v>7</v>
          </cell>
          <cell r="C14">
            <v>7</v>
          </cell>
          <cell r="D14" t="str">
            <v>気象</v>
          </cell>
        </row>
        <row r="15">
          <cell r="B15">
            <v>8</v>
          </cell>
          <cell r="C15">
            <v>8</v>
          </cell>
          <cell r="D15" t="str">
            <v>月別気象</v>
          </cell>
        </row>
        <row r="16">
          <cell r="B16">
            <v>9</v>
          </cell>
          <cell r="C16">
            <v>9</v>
          </cell>
          <cell r="D16" t="str">
            <v>人口・世帯数</v>
          </cell>
        </row>
        <row r="17">
          <cell r="B17">
            <v>10</v>
          </cell>
          <cell r="C17">
            <v>10</v>
          </cell>
          <cell r="D17" t="str">
            <v>住民基本台帳人口・世帯数</v>
          </cell>
        </row>
        <row r="18">
          <cell r="B18">
            <v>11</v>
          </cell>
          <cell r="C18">
            <v>11</v>
          </cell>
          <cell r="D18" t="str">
            <v>本籍数・本籍人口</v>
          </cell>
        </row>
        <row r="19">
          <cell r="B19">
            <v>12</v>
          </cell>
          <cell r="C19">
            <v>12</v>
          </cell>
          <cell r="D19" t="str">
            <v>人口密度・接近度</v>
          </cell>
        </row>
        <row r="20">
          <cell r="B20">
            <v>13</v>
          </cell>
          <cell r="C20">
            <v>13</v>
          </cell>
          <cell r="D20" t="str">
            <v>人口重心</v>
          </cell>
        </row>
        <row r="21">
          <cell r="B21">
            <v>14</v>
          </cell>
          <cell r="C21">
            <v>14</v>
          </cell>
          <cell r="D21" t="str">
            <v>地区別人口・世帯数</v>
          </cell>
        </row>
        <row r="22">
          <cell r="B22">
            <v>15</v>
          </cell>
          <cell r="C22">
            <v>15</v>
          </cell>
          <cell r="D22" t="str">
            <v>人口集中地区人口</v>
          </cell>
        </row>
        <row r="23">
          <cell r="B23">
            <v>16</v>
          </cell>
          <cell r="C23">
            <v>16</v>
          </cell>
          <cell r="D23" t="str">
            <v>都市計画区域人口</v>
          </cell>
        </row>
        <row r="24">
          <cell r="B24">
            <v>17</v>
          </cell>
          <cell r="C24">
            <v>17</v>
          </cell>
          <cell r="D24" t="str">
            <v>年齢別人口</v>
          </cell>
        </row>
        <row r="25">
          <cell r="B25">
            <v>18</v>
          </cell>
          <cell r="C25">
            <v>18</v>
          </cell>
          <cell r="D25" t="str">
            <v>年齢４区分別人口（１９の基礎データ）</v>
          </cell>
        </row>
        <row r="26">
          <cell r="B26">
            <v>19</v>
          </cell>
          <cell r="C26">
            <v>19</v>
          </cell>
          <cell r="D26" t="str">
            <v>人口指数</v>
          </cell>
        </row>
        <row r="27">
          <cell r="B27">
            <v>20</v>
          </cell>
          <cell r="C27">
            <v>20</v>
          </cell>
          <cell r="D27" t="str">
            <v>平均年齢・中位数</v>
          </cell>
        </row>
        <row r="28">
          <cell r="B28">
            <v>21</v>
          </cell>
          <cell r="C28">
            <v>21</v>
          </cell>
          <cell r="D28" t="str">
            <v>結婚・離婚受付件数</v>
          </cell>
        </row>
        <row r="29">
          <cell r="B29">
            <v>22</v>
          </cell>
          <cell r="C29">
            <v>22</v>
          </cell>
          <cell r="D29" t="str">
            <v>配偶関係</v>
          </cell>
        </row>
        <row r="30">
          <cell r="B30">
            <v>23</v>
          </cell>
          <cell r="C30">
            <v>23</v>
          </cell>
          <cell r="D30" t="str">
            <v>世帯人員別世帯数</v>
          </cell>
        </row>
        <row r="31">
          <cell r="B31">
            <v>24</v>
          </cell>
          <cell r="C31">
            <v>24</v>
          </cell>
          <cell r="D31" t="str">
            <v>親族世帯の種類別世帯数･世帯人員</v>
          </cell>
        </row>
        <row r="32">
          <cell r="B32">
            <v>25</v>
          </cell>
          <cell r="C32">
            <v>25</v>
          </cell>
          <cell r="D32" t="str">
            <v>家族類型･親族年齢別一般世帯数･世帯人員</v>
          </cell>
        </row>
        <row r="33">
          <cell r="B33">
            <v>26</v>
          </cell>
          <cell r="C33">
            <v>26</v>
          </cell>
          <cell r="D33" t="str">
            <v>世帯の主な産業別世帯数･世帯人員</v>
          </cell>
        </row>
        <row r="34">
          <cell r="B34">
            <v>27</v>
          </cell>
          <cell r="C34">
            <v>27</v>
          </cell>
          <cell r="D34" t="str">
            <v>昼間人口</v>
          </cell>
        </row>
        <row r="35">
          <cell r="B35">
            <v>28</v>
          </cell>
          <cell r="C35">
            <v>28</v>
          </cell>
          <cell r="D35" t="str">
            <v>月別人口動態</v>
          </cell>
        </row>
        <row r="36">
          <cell r="B36">
            <v>29</v>
          </cell>
          <cell r="C36">
            <v>29</v>
          </cell>
          <cell r="D36" t="str">
            <v>人口動態</v>
          </cell>
        </row>
        <row r="37">
          <cell r="B37">
            <v>30</v>
          </cell>
          <cell r="C37">
            <v>30</v>
          </cell>
          <cell r="D37" t="str">
            <v>労働力人口</v>
          </cell>
        </row>
        <row r="38">
          <cell r="B38">
            <v>31</v>
          </cell>
          <cell r="C38">
            <v>31</v>
          </cell>
          <cell r="D38" t="str">
            <v>産業別就業者数</v>
          </cell>
        </row>
        <row r="39">
          <cell r="B39">
            <v>32</v>
          </cell>
          <cell r="C39">
            <v>32</v>
          </cell>
          <cell r="D39" t="str">
            <v>産業別雇用者数</v>
          </cell>
        </row>
        <row r="40">
          <cell r="B40">
            <v>33</v>
          </cell>
          <cell r="C40">
            <v>33</v>
          </cell>
          <cell r="D40" t="str">
            <v>従業上の地位別就業者数</v>
          </cell>
        </row>
        <row r="41">
          <cell r="B41">
            <v>34</v>
          </cell>
          <cell r="C41">
            <v>34</v>
          </cell>
          <cell r="D41" t="str">
            <v>年齢・主要産業別就業者数</v>
          </cell>
        </row>
        <row r="42">
          <cell r="B42">
            <v>35</v>
          </cell>
          <cell r="C42">
            <v>35</v>
          </cell>
          <cell r="D42" t="str">
            <v>産業別・従業上の地位別就業者数</v>
          </cell>
        </row>
        <row r="43">
          <cell r="B43">
            <v>36</v>
          </cell>
          <cell r="C43">
            <v>36</v>
          </cell>
          <cell r="D43" t="str">
            <v>事業所・従業者数</v>
          </cell>
        </row>
        <row r="44">
          <cell r="B44">
            <v>37</v>
          </cell>
          <cell r="C44">
            <v>37</v>
          </cell>
          <cell r="D44" t="str">
            <v>産業別民営事業所・従業者数</v>
          </cell>
        </row>
        <row r="45">
          <cell r="B45">
            <v>38</v>
          </cell>
          <cell r="C45">
            <v>38</v>
          </cell>
          <cell r="D45" t="str">
            <v>農家数</v>
          </cell>
        </row>
        <row r="46">
          <cell r="B46">
            <v>39</v>
          </cell>
          <cell r="C46">
            <v>39</v>
          </cell>
          <cell r="D46" t="str">
            <v>農家人口</v>
          </cell>
        </row>
        <row r="47">
          <cell r="B47">
            <v>43</v>
          </cell>
          <cell r="C47">
            <v>40</v>
          </cell>
          <cell r="D47" t="str">
            <v>就業状態別農家世帯員数</v>
          </cell>
        </row>
        <row r="48">
          <cell r="B48">
            <v>44</v>
          </cell>
          <cell r="C48">
            <v>41</v>
          </cell>
          <cell r="D48" t="str">
            <v>農業従事日数別従事者数</v>
          </cell>
        </row>
        <row r="49">
          <cell r="B49">
            <v>45</v>
          </cell>
          <cell r="C49">
            <v>42</v>
          </cell>
          <cell r="D49" t="str">
            <v>農業経営体数</v>
          </cell>
        </row>
        <row r="50">
          <cell r="B50">
            <v>46</v>
          </cell>
          <cell r="C50">
            <v>43</v>
          </cell>
          <cell r="D50" t="str">
            <v>経営耕地規模別農業経営体数</v>
          </cell>
        </row>
        <row r="51">
          <cell r="B51">
            <v>47</v>
          </cell>
          <cell r="C51">
            <v>44</v>
          </cell>
          <cell r="D51" t="str">
            <v>農業経営体数・経営耕地面積</v>
          </cell>
        </row>
        <row r="52">
          <cell r="B52">
            <v>48</v>
          </cell>
          <cell r="C52">
            <v>45</v>
          </cell>
          <cell r="D52" t="str">
            <v>農産物販売金額規模別農業経営体数</v>
          </cell>
        </row>
        <row r="53">
          <cell r="B53">
            <v>49</v>
          </cell>
          <cell r="C53">
            <v>46</v>
          </cell>
          <cell r="D53" t="str">
            <v>家畜の飼育頭羽数（農業経営体）</v>
          </cell>
        </row>
        <row r="54">
          <cell r="B54">
            <v>51</v>
          </cell>
          <cell r="C54">
            <v>47</v>
          </cell>
          <cell r="D54" t="str">
            <v>農作物別収穫量</v>
          </cell>
        </row>
        <row r="55">
          <cell r="B55">
            <v>52</v>
          </cell>
          <cell r="C55">
            <v>48</v>
          </cell>
          <cell r="D55" t="str">
            <v>農業産出額</v>
          </cell>
        </row>
        <row r="56">
          <cell r="B56">
            <v>53</v>
          </cell>
          <cell r="C56">
            <v>49</v>
          </cell>
          <cell r="D56" t="str">
            <v>販売目的で作付けした作物の類別作付経営体数及び面積</v>
          </cell>
        </row>
        <row r="57">
          <cell r="B57">
            <v>54</v>
          </cell>
          <cell r="C57">
            <v>50</v>
          </cell>
          <cell r="D57" t="str">
            <v>農業振興地域面積</v>
          </cell>
        </row>
        <row r="58">
          <cell r="B58">
            <v>55</v>
          </cell>
          <cell r="C58">
            <v>51</v>
          </cell>
          <cell r="D58" t="str">
            <v>農地転用の件数及び面積</v>
          </cell>
        </row>
        <row r="59">
          <cell r="B59">
            <v>56</v>
          </cell>
          <cell r="C59">
            <v>52</v>
          </cell>
          <cell r="D59" t="str">
            <v>用途別農地転用の件数及び面積</v>
          </cell>
        </row>
        <row r="60">
          <cell r="B60">
            <v>61</v>
          </cell>
          <cell r="C60">
            <v>53</v>
          </cell>
          <cell r="D60" t="str">
            <v>林業経営体数</v>
          </cell>
        </row>
        <row r="61">
          <cell r="B61">
            <v>62</v>
          </cell>
          <cell r="C61">
            <v>54</v>
          </cell>
          <cell r="D61" t="str">
            <v>組織形態別経営体数</v>
          </cell>
        </row>
        <row r="62">
          <cell r="B62">
            <v>63</v>
          </cell>
          <cell r="C62">
            <v>55</v>
          </cell>
          <cell r="D62" t="str">
            <v>保有山林面積規模別経営体数及び面積</v>
          </cell>
        </row>
        <row r="63">
          <cell r="B63">
            <v>64</v>
          </cell>
          <cell r="C63">
            <v>56</v>
          </cell>
          <cell r="D63" t="str">
            <v>工業事業所数</v>
          </cell>
        </row>
        <row r="64">
          <cell r="B64">
            <v>65</v>
          </cell>
          <cell r="C64">
            <v>57</v>
          </cell>
          <cell r="D64" t="str">
            <v>工業従業者数及び現金給与総額</v>
          </cell>
        </row>
        <row r="65">
          <cell r="B65">
            <v>66</v>
          </cell>
          <cell r="C65">
            <v>58</v>
          </cell>
          <cell r="D65" t="str">
            <v>製造品出荷額等</v>
          </cell>
        </row>
        <row r="66">
          <cell r="B66">
            <v>67</v>
          </cell>
          <cell r="C66">
            <v>59</v>
          </cell>
          <cell r="D66" t="str">
            <v>中分類別製造品出荷額等</v>
          </cell>
        </row>
        <row r="67">
          <cell r="B67">
            <v>68</v>
          </cell>
          <cell r="C67">
            <v>60</v>
          </cell>
          <cell r="D67" t="str">
            <v>山形県鉱工業生産指数</v>
          </cell>
        </row>
        <row r="68">
          <cell r="B68">
            <v>69</v>
          </cell>
          <cell r="C68">
            <v>61</v>
          </cell>
          <cell r="D68" t="str">
            <v>商店数・従業者数等</v>
          </cell>
        </row>
        <row r="69">
          <cell r="B69">
            <v>70</v>
          </cell>
          <cell r="C69">
            <v>62</v>
          </cell>
          <cell r="D69" t="str">
            <v>従業者規模別商店数</v>
          </cell>
        </row>
        <row r="70">
          <cell r="B70">
            <v>71</v>
          </cell>
          <cell r="C70">
            <v>63</v>
          </cell>
          <cell r="D70" t="str">
            <v>中分類別商店数</v>
          </cell>
        </row>
        <row r="71">
          <cell r="B71">
            <v>72</v>
          </cell>
          <cell r="C71">
            <v>64</v>
          </cell>
          <cell r="D71" t="str">
            <v>中分類別商品販売額</v>
          </cell>
        </row>
        <row r="72">
          <cell r="B72">
            <v>73</v>
          </cell>
          <cell r="C72">
            <v>65</v>
          </cell>
          <cell r="D72" t="str">
            <v>国道・県道</v>
          </cell>
        </row>
        <row r="74">
          <cell r="B74">
            <v>74</v>
          </cell>
          <cell r="C74">
            <v>66</v>
          </cell>
          <cell r="D74" t="str">
            <v>市道</v>
          </cell>
        </row>
        <row r="75">
          <cell r="B75">
            <v>75</v>
          </cell>
          <cell r="C75">
            <v>67</v>
          </cell>
          <cell r="D75" t="str">
            <v>都市計画道路</v>
          </cell>
        </row>
        <row r="76">
          <cell r="B76">
            <v>76</v>
          </cell>
          <cell r="C76">
            <v>68</v>
          </cell>
          <cell r="D76" t="str">
            <v>公園等施設の状況</v>
          </cell>
        </row>
        <row r="78">
          <cell r="B78">
            <v>77</v>
          </cell>
          <cell r="C78">
            <v>69</v>
          </cell>
          <cell r="D78" t="str">
            <v>都市公園</v>
          </cell>
        </row>
        <row r="79">
          <cell r="B79">
            <v>78</v>
          </cell>
          <cell r="C79">
            <v>70</v>
          </cell>
          <cell r="D79" t="str">
            <v>橋梁</v>
          </cell>
        </row>
        <row r="80">
          <cell r="B80">
            <v>79</v>
          </cell>
          <cell r="C80">
            <v>71</v>
          </cell>
          <cell r="D80" t="str">
            <v>家屋の種類別棟数</v>
          </cell>
        </row>
        <row r="81">
          <cell r="B81">
            <v>80</v>
          </cell>
          <cell r="C81">
            <v>72</v>
          </cell>
          <cell r="D81" t="str">
            <v>家屋の種類別床面積</v>
          </cell>
        </row>
        <row r="82">
          <cell r="B82">
            <v>81</v>
          </cell>
          <cell r="C82">
            <v>73</v>
          </cell>
          <cell r="D82" t="str">
            <v>家屋の決定価格等</v>
          </cell>
        </row>
        <row r="83">
          <cell r="B83">
            <v>82</v>
          </cell>
          <cell r="C83">
            <v>74</v>
          </cell>
          <cell r="D83" t="str">
            <v>新築家屋の棟数及び床面積</v>
          </cell>
        </row>
        <row r="84">
          <cell r="B84">
            <v>83</v>
          </cell>
          <cell r="C84">
            <v>75</v>
          </cell>
          <cell r="D84" t="str">
            <v>建築工事届届出件数</v>
          </cell>
        </row>
        <row r="85">
          <cell r="B85">
            <v>84</v>
          </cell>
          <cell r="C85">
            <v>76</v>
          </cell>
          <cell r="D85" t="str">
            <v>住居の種類別世帯数</v>
          </cell>
        </row>
        <row r="86">
          <cell r="B86">
            <v>85</v>
          </cell>
          <cell r="C86">
            <v>77</v>
          </cell>
          <cell r="D86" t="str">
            <v>住宅の建て方別世帯数等</v>
          </cell>
        </row>
        <row r="87">
          <cell r="B87">
            <v>86</v>
          </cell>
          <cell r="C87">
            <v>78</v>
          </cell>
          <cell r="D87" t="str">
            <v>住宅の建て方・住宅の所有関係</v>
          </cell>
        </row>
        <row r="88">
          <cell r="B88">
            <v>87</v>
          </cell>
          <cell r="C88">
            <v>79</v>
          </cell>
          <cell r="D88" t="str">
            <v>市営住宅の状況</v>
          </cell>
        </row>
        <row r="89">
          <cell r="B89">
            <v>88</v>
          </cell>
          <cell r="C89">
            <v>80</v>
          </cell>
          <cell r="D89" t="str">
            <v>都市計画区域の用途地域面積</v>
          </cell>
        </row>
        <row r="90">
          <cell r="B90">
            <v>89</v>
          </cell>
          <cell r="C90">
            <v>81</v>
          </cell>
          <cell r="D90" t="str">
            <v>水道給水量</v>
          </cell>
        </row>
        <row r="91">
          <cell r="B91">
            <v>90</v>
          </cell>
          <cell r="C91">
            <v>82</v>
          </cell>
          <cell r="D91" t="str">
            <v>用途別給水量</v>
          </cell>
        </row>
        <row r="92">
          <cell r="B92">
            <v>91</v>
          </cell>
          <cell r="C92">
            <v>83</v>
          </cell>
          <cell r="D92" t="str">
            <v>飲料水供給施設別給水件数・人口</v>
          </cell>
        </row>
        <row r="93">
          <cell r="B93">
            <v>92</v>
          </cell>
          <cell r="C93">
            <v>84</v>
          </cell>
          <cell r="D93" t="str">
            <v>公共下水道整備の状況</v>
          </cell>
        </row>
        <row r="94">
          <cell r="B94">
            <v>93</v>
          </cell>
          <cell r="C94">
            <v>85</v>
          </cell>
          <cell r="D94" t="str">
            <v>公共下水道の利用状況</v>
          </cell>
        </row>
        <row r="95">
          <cell r="B95">
            <v>94</v>
          </cell>
          <cell r="C95">
            <v>86</v>
          </cell>
          <cell r="D95" t="str">
            <v>農業集落排水施設</v>
          </cell>
        </row>
        <row r="96">
          <cell r="B96">
            <v>97</v>
          </cell>
          <cell r="C96">
            <v>87</v>
          </cell>
          <cell r="D96" t="str">
            <v>かみのやま温泉駅の乗車人員</v>
          </cell>
        </row>
        <row r="97">
          <cell r="B97">
            <v>98</v>
          </cell>
          <cell r="C97">
            <v>88</v>
          </cell>
          <cell r="D97" t="str">
            <v>車種別保有自動車数</v>
          </cell>
        </row>
        <row r="98">
          <cell r="B98">
            <v>99</v>
          </cell>
          <cell r="C98">
            <v>89</v>
          </cell>
          <cell r="D98" t="str">
            <v>電話加入数</v>
          </cell>
        </row>
        <row r="99">
          <cell r="B99">
            <v>100</v>
          </cell>
          <cell r="C99">
            <v>90</v>
          </cell>
          <cell r="D99" t="str">
            <v>生活保護人員数及び扶助費</v>
          </cell>
        </row>
        <row r="100">
          <cell r="B100">
            <v>101</v>
          </cell>
          <cell r="C100">
            <v>91</v>
          </cell>
          <cell r="D100" t="str">
            <v>保育園等児童数</v>
          </cell>
        </row>
        <row r="101">
          <cell r="B101">
            <v>102</v>
          </cell>
          <cell r="C101">
            <v>92</v>
          </cell>
          <cell r="D101" t="str">
            <v>児童館等児童数</v>
          </cell>
        </row>
        <row r="102">
          <cell r="B102">
            <v>103</v>
          </cell>
          <cell r="C102">
            <v>93</v>
          </cell>
          <cell r="D102" t="str">
            <v>母子寡婦福祉資金貸付件数及び金額</v>
          </cell>
        </row>
        <row r="103">
          <cell r="B103">
            <v>104</v>
          </cell>
          <cell r="C103">
            <v>94</v>
          </cell>
          <cell r="D103" t="str">
            <v>身体障害者手帳交付者数</v>
          </cell>
        </row>
        <row r="104">
          <cell r="B104">
            <v>105</v>
          </cell>
          <cell r="C104">
            <v>95</v>
          </cell>
          <cell r="D104" t="str">
            <v xml:space="preserve">共同募金額 </v>
          </cell>
        </row>
        <row r="105">
          <cell r="B105">
            <v>106</v>
          </cell>
          <cell r="C105">
            <v>96</v>
          </cell>
          <cell r="D105" t="str">
            <v>年金の被保険者数</v>
          </cell>
        </row>
        <row r="106">
          <cell r="B106">
            <v>108</v>
          </cell>
          <cell r="C106">
            <v>97</v>
          </cell>
          <cell r="D106" t="str">
            <v>拠出年金の件数及び金額</v>
          </cell>
        </row>
        <row r="107">
          <cell r="B107">
            <v>109</v>
          </cell>
          <cell r="C107">
            <v>98</v>
          </cell>
          <cell r="D107" t="str">
            <v>基礎年金の件数及び金額</v>
          </cell>
        </row>
        <row r="108">
          <cell r="B108">
            <v>110</v>
          </cell>
          <cell r="C108">
            <v>99</v>
          </cell>
          <cell r="D108" t="str">
            <v>医療施設数</v>
          </cell>
        </row>
        <row r="109">
          <cell r="B109">
            <v>111</v>
          </cell>
          <cell r="C109">
            <v>100</v>
          </cell>
          <cell r="D109" t="str">
            <v>特定死因別死亡者数</v>
          </cell>
        </row>
        <row r="110">
          <cell r="B110">
            <v>112</v>
          </cell>
          <cell r="C110">
            <v>101</v>
          </cell>
          <cell r="D110" t="str">
            <v>予防接種の実施状況</v>
          </cell>
        </row>
        <row r="111">
          <cell r="B111">
            <v>113</v>
          </cell>
          <cell r="C111">
            <v>102</v>
          </cell>
          <cell r="D111" t="str">
            <v>国民健康保険の加入世帯数及び支給額等</v>
          </cell>
        </row>
        <row r="112">
          <cell r="B112">
            <v>114</v>
          </cell>
          <cell r="C112">
            <v>103</v>
          </cell>
          <cell r="D112" t="str">
            <v>平均余命（全国）</v>
          </cell>
        </row>
        <row r="113">
          <cell r="B113">
            <v>115</v>
          </cell>
          <cell r="C113">
            <v>104</v>
          </cell>
          <cell r="D113" t="str">
            <v>平均寿命（全国）</v>
          </cell>
        </row>
        <row r="114">
          <cell r="B114">
            <v>116</v>
          </cell>
          <cell r="C114">
            <v>105</v>
          </cell>
          <cell r="D114" t="str">
            <v>ごみ・し尿処理量</v>
          </cell>
        </row>
        <row r="115">
          <cell r="B115">
            <v>117</v>
          </cell>
          <cell r="C115">
            <v>106</v>
          </cell>
          <cell r="D115" t="str">
            <v>小学校児童及び中学校生徒数</v>
          </cell>
        </row>
        <row r="116">
          <cell r="B116">
            <v>118</v>
          </cell>
          <cell r="C116">
            <v>107</v>
          </cell>
          <cell r="D116" t="str">
            <v>学校別児童・生徒数</v>
          </cell>
        </row>
        <row r="117">
          <cell r="B117">
            <v>119</v>
          </cell>
          <cell r="C117">
            <v>108</v>
          </cell>
          <cell r="D117" t="str">
            <v>上山明新館高等学校の生徒数</v>
          </cell>
        </row>
        <row r="118">
          <cell r="B118">
            <v>120</v>
          </cell>
          <cell r="C118">
            <v>109</v>
          </cell>
          <cell r="D118" t="str">
            <v>中学校生徒の進路別卒業者数</v>
          </cell>
        </row>
        <row r="119">
          <cell r="B119">
            <v>121</v>
          </cell>
          <cell r="C119">
            <v>110</v>
          </cell>
          <cell r="D119" t="str">
            <v>高等学校の進路別卒業者数</v>
          </cell>
        </row>
        <row r="120">
          <cell r="B120">
            <v>122</v>
          </cell>
          <cell r="C120">
            <v>111</v>
          </cell>
          <cell r="D120" t="str">
            <v>高校卒業者の産業別就職者数</v>
          </cell>
        </row>
        <row r="121">
          <cell r="B121">
            <v>123</v>
          </cell>
          <cell r="C121">
            <v>112</v>
          </cell>
          <cell r="D121" t="str">
            <v>図書館の利用者数</v>
          </cell>
        </row>
        <row r="122">
          <cell r="B122">
            <v>124</v>
          </cell>
          <cell r="C122">
            <v>113</v>
          </cell>
          <cell r="D122" t="str">
            <v>文化財</v>
          </cell>
        </row>
        <row r="123">
          <cell r="B123">
            <v>125</v>
          </cell>
          <cell r="C123">
            <v>114</v>
          </cell>
          <cell r="D123" t="str">
            <v>観光客数</v>
          </cell>
        </row>
        <row r="125">
          <cell r="B125">
            <v>126</v>
          </cell>
          <cell r="C125">
            <v>115</v>
          </cell>
          <cell r="D125" t="str">
            <v>宿泊施設数及び収容可能人員</v>
          </cell>
        </row>
        <row r="126">
          <cell r="B126">
            <v>127</v>
          </cell>
          <cell r="C126">
            <v>116</v>
          </cell>
          <cell r="D126" t="str">
            <v>公衆浴場入浴者数</v>
          </cell>
        </row>
        <row r="128">
          <cell r="B128">
            <v>128</v>
          </cell>
          <cell r="C128">
            <v>117</v>
          </cell>
          <cell r="D128" t="str">
            <v>入浴客数及び入湯税額</v>
          </cell>
        </row>
        <row r="129">
          <cell r="B129">
            <v>129</v>
          </cell>
          <cell r="C129">
            <v>118</v>
          </cell>
          <cell r="D129" t="str">
            <v>テレビ受信契約数</v>
          </cell>
        </row>
        <row r="130">
          <cell r="B130">
            <v>130</v>
          </cell>
          <cell r="C130">
            <v>119</v>
          </cell>
          <cell r="D130" t="str">
            <v>市職員数</v>
          </cell>
        </row>
        <row r="131">
          <cell r="B131">
            <v>131</v>
          </cell>
          <cell r="C131">
            <v>120</v>
          </cell>
          <cell r="D131" t="str">
            <v>永久選挙人名簿登録者数</v>
          </cell>
        </row>
        <row r="132">
          <cell r="B132">
            <v>132</v>
          </cell>
          <cell r="C132">
            <v>121</v>
          </cell>
          <cell r="D132" t="str">
            <v>主要選挙投票者数</v>
          </cell>
        </row>
        <row r="133">
          <cell r="B133">
            <v>133</v>
          </cell>
          <cell r="C133">
            <v>122</v>
          </cell>
          <cell r="D133" t="str">
            <v>市税収入内訳</v>
          </cell>
        </row>
        <row r="134">
          <cell r="B134">
            <v>134</v>
          </cell>
          <cell r="C134">
            <v>123</v>
          </cell>
          <cell r="D134" t="str">
            <v>一般会計決算額（歳入）</v>
          </cell>
        </row>
        <row r="135">
          <cell r="B135">
            <v>135</v>
          </cell>
          <cell r="C135">
            <v>124</v>
          </cell>
          <cell r="D135" t="str">
            <v>一般会計決算額（歳出）</v>
          </cell>
        </row>
        <row r="136">
          <cell r="B136">
            <v>136</v>
          </cell>
          <cell r="C136">
            <v>125</v>
          </cell>
          <cell r="D136" t="str">
            <v>一般会計以外の会計決算額</v>
          </cell>
        </row>
        <row r="137">
          <cell r="B137">
            <v>137</v>
          </cell>
          <cell r="C137">
            <v>126</v>
          </cell>
          <cell r="D137" t="str">
            <v>一般会計当初予算額 (歳入）</v>
          </cell>
        </row>
        <row r="138">
          <cell r="B138">
            <v>138</v>
          </cell>
          <cell r="C138">
            <v>127</v>
          </cell>
          <cell r="D138" t="str">
            <v>一般会計当初予算額 (歳出）</v>
          </cell>
        </row>
        <row r="139">
          <cell r="B139">
            <v>139</v>
          </cell>
          <cell r="C139">
            <v>128</v>
          </cell>
          <cell r="D139" t="str">
            <v>凶悪犯罪発生数及び検挙数</v>
          </cell>
        </row>
        <row r="140">
          <cell r="B140">
            <v>140</v>
          </cell>
          <cell r="C140">
            <v>129</v>
          </cell>
          <cell r="D140" t="str">
            <v>刑法犯罪発生数及び検挙数</v>
          </cell>
        </row>
        <row r="141">
          <cell r="B141">
            <v>141</v>
          </cell>
          <cell r="C141">
            <v>130</v>
          </cell>
          <cell r="D141" t="str">
            <v>交通事故発生数</v>
          </cell>
        </row>
        <row r="142">
          <cell r="B142">
            <v>142</v>
          </cell>
          <cell r="C142">
            <v>131</v>
          </cell>
          <cell r="D142" t="str">
            <v>火災発生数</v>
          </cell>
        </row>
        <row r="143">
          <cell r="B143">
            <v>143</v>
          </cell>
          <cell r="C143">
            <v>132</v>
          </cell>
          <cell r="D143" t="str">
            <v>救急出動件数</v>
          </cell>
        </row>
        <row r="144">
          <cell r="B144">
            <v>144</v>
          </cell>
          <cell r="C144">
            <v>133</v>
          </cell>
          <cell r="D144" t="str">
            <v>月別救急出動件数</v>
          </cell>
        </row>
        <row r="145">
          <cell r="B145">
            <v>145</v>
          </cell>
          <cell r="C145">
            <v>134</v>
          </cell>
          <cell r="D145" t="str">
            <v>産業別市内総生産</v>
          </cell>
        </row>
        <row r="146">
          <cell r="B146">
            <v>146</v>
          </cell>
          <cell r="C146">
            <v>135</v>
          </cell>
          <cell r="D146" t="str">
            <v>市民所得の分配</v>
          </cell>
        </row>
        <row r="147">
          <cell r="B147">
            <v>147</v>
          </cell>
          <cell r="C147">
            <v>136</v>
          </cell>
          <cell r="D147" t="str">
            <v>県民所得・国民所得</v>
          </cell>
        </row>
        <row r="148">
          <cell r="B148">
            <v>148</v>
          </cell>
          <cell r="C148">
            <v>137</v>
          </cell>
          <cell r="D148" t="str">
            <v>消費者物価指数</v>
          </cell>
        </row>
        <row r="149">
          <cell r="B149">
            <v>150</v>
          </cell>
          <cell r="C149">
            <v>138</v>
          </cell>
          <cell r="D149" t="str">
            <v>面積・世帯・人口</v>
          </cell>
        </row>
        <row r="150">
          <cell r="B150">
            <v>151</v>
          </cell>
          <cell r="C150">
            <v>139</v>
          </cell>
          <cell r="D150" t="str">
            <v>労働力人口・事業所数・市職員数</v>
          </cell>
        </row>
        <row r="151">
          <cell r="B151">
            <v>152</v>
          </cell>
          <cell r="C151">
            <v>140</v>
          </cell>
          <cell r="D151" t="str">
            <v>農家数・農家人口</v>
          </cell>
        </row>
        <row r="152">
          <cell r="B152">
            <v>153</v>
          </cell>
          <cell r="C152">
            <v>141</v>
          </cell>
          <cell r="D152" t="str">
            <v>農業産出額（県内）</v>
          </cell>
        </row>
        <row r="153">
          <cell r="B153">
            <v>154</v>
          </cell>
          <cell r="C153">
            <v>142</v>
          </cell>
          <cell r="D153" t="str">
            <v>経営耕地面積（県内）</v>
          </cell>
        </row>
        <row r="154">
          <cell r="B154">
            <v>155</v>
          </cell>
          <cell r="C154">
            <v>143</v>
          </cell>
          <cell r="D154" t="str">
            <v>工業事業所数（県内）</v>
          </cell>
        </row>
        <row r="155">
          <cell r="B155">
            <v>156</v>
          </cell>
          <cell r="C155">
            <v>144</v>
          </cell>
          <cell r="D155" t="str">
            <v>製造品出荷額等（県内）</v>
          </cell>
        </row>
        <row r="156">
          <cell r="B156">
            <v>157</v>
          </cell>
          <cell r="C156">
            <v>145</v>
          </cell>
          <cell r="D156" t="str">
            <v>商店数・商業従業者数（県内）</v>
          </cell>
        </row>
        <row r="157">
          <cell r="B157">
            <v>158</v>
          </cell>
          <cell r="C157">
            <v>146</v>
          </cell>
          <cell r="D157" t="str">
            <v>売場面積・年間商品販売額（小売業）</v>
          </cell>
        </row>
        <row r="158">
          <cell r="B158">
            <v>159</v>
          </cell>
          <cell r="C158">
            <v>147</v>
          </cell>
          <cell r="D158" t="str">
            <v>財政状況</v>
          </cell>
        </row>
        <row r="159">
          <cell r="B159">
            <v>160</v>
          </cell>
          <cell r="C159">
            <v>148</v>
          </cell>
          <cell r="D159" t="str">
            <v>市民所得</v>
          </cell>
        </row>
        <row r="160">
          <cell r="B160">
            <v>162</v>
          </cell>
          <cell r="C160">
            <v>149</v>
          </cell>
        </row>
        <row r="161">
          <cell r="B161">
            <v>163</v>
          </cell>
          <cell r="C161">
            <v>150</v>
          </cell>
        </row>
        <row r="162">
          <cell r="B162">
            <v>164</v>
          </cell>
          <cell r="C162">
            <v>151</v>
          </cell>
        </row>
        <row r="163">
          <cell r="B163">
            <v>165</v>
          </cell>
          <cell r="C163">
            <v>152</v>
          </cell>
        </row>
        <row r="164">
          <cell r="B164">
            <v>166</v>
          </cell>
          <cell r="C164">
            <v>153</v>
          </cell>
        </row>
        <row r="165">
          <cell r="B165">
            <v>167</v>
          </cell>
          <cell r="C165">
            <v>154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7"/>
  <sheetViews>
    <sheetView showGridLines="0" tabSelected="1" workbookViewId="0">
      <selection activeCell="G8" sqref="G8"/>
    </sheetView>
  </sheetViews>
  <sheetFormatPr defaultRowHeight="18.75" x14ac:dyDescent="0.4"/>
  <cols>
    <col min="2" max="2" width="57.375" customWidth="1"/>
    <col min="3" max="3" width="9" customWidth="1"/>
  </cols>
  <sheetData>
    <row r="1" spans="1:5" ht="30" customHeight="1" x14ac:dyDescent="0.4">
      <c r="A1" s="180" t="s">
        <v>190</v>
      </c>
      <c r="B1" s="181"/>
      <c r="C1" s="9"/>
      <c r="D1" s="9"/>
      <c r="E1" s="9"/>
    </row>
    <row r="2" spans="1:5" ht="30" customHeight="1" x14ac:dyDescent="0.4">
      <c r="A2" s="180" t="s">
        <v>4</v>
      </c>
      <c r="B2" s="180"/>
      <c r="C2" s="9"/>
      <c r="D2" s="9"/>
      <c r="E2" s="9"/>
    </row>
    <row r="3" spans="1:5" ht="30" customHeight="1" x14ac:dyDescent="0.4">
      <c r="A3" s="182" t="s">
        <v>8</v>
      </c>
      <c r="B3" s="182"/>
      <c r="C3" s="9"/>
      <c r="D3" s="9"/>
      <c r="E3" s="9"/>
    </row>
    <row r="4" spans="1:5" ht="30" customHeight="1" x14ac:dyDescent="0.4">
      <c r="A4" s="2" t="s">
        <v>2</v>
      </c>
      <c r="B4" s="5" t="s">
        <v>3</v>
      </c>
      <c r="C4" s="6"/>
      <c r="D4" s="6"/>
      <c r="E4" s="6"/>
    </row>
    <row r="5" spans="1:5" s="1" customFormat="1" ht="30" customHeight="1" x14ac:dyDescent="0.4">
      <c r="A5" s="3" t="s">
        <v>30</v>
      </c>
      <c r="B5" s="7" t="s">
        <v>7</v>
      </c>
      <c r="C5" s="7"/>
      <c r="D5" s="7"/>
      <c r="E5" s="7"/>
    </row>
    <row r="6" spans="1:5" s="1" customFormat="1" ht="30" customHeight="1" x14ac:dyDescent="0.4">
      <c r="A6" s="3" t="s">
        <v>22</v>
      </c>
      <c r="B6" s="7" t="s">
        <v>13</v>
      </c>
      <c r="C6" s="6"/>
      <c r="D6" s="6"/>
      <c r="E6" s="6"/>
    </row>
    <row r="7" spans="1:5" s="1" customFormat="1" ht="30" customHeight="1" x14ac:dyDescent="0.4">
      <c r="A7" s="3" t="s">
        <v>27</v>
      </c>
      <c r="B7" s="6" t="s">
        <v>17</v>
      </c>
      <c r="C7" s="6"/>
      <c r="D7" s="6"/>
      <c r="E7" s="6"/>
    </row>
    <row r="8" spans="1:5" s="1" customFormat="1" ht="30" customHeight="1" x14ac:dyDescent="0.4">
      <c r="A8" s="3" t="s">
        <v>32</v>
      </c>
      <c r="B8" s="6" t="s">
        <v>18</v>
      </c>
      <c r="C8" s="6"/>
      <c r="D8" s="6"/>
      <c r="E8" s="6"/>
    </row>
    <row r="9" spans="1:5" s="1" customFormat="1" ht="30" customHeight="1" x14ac:dyDescent="0.4">
      <c r="A9" s="3" t="s">
        <v>25</v>
      </c>
      <c r="B9" s="8" t="s">
        <v>20</v>
      </c>
      <c r="C9" s="6"/>
      <c r="D9" s="6"/>
      <c r="E9" s="6"/>
    </row>
    <row r="10" spans="1:5" s="1" customFormat="1" ht="30" customHeight="1" x14ac:dyDescent="0.4">
      <c r="A10" s="3" t="s">
        <v>35</v>
      </c>
      <c r="B10" s="8" t="s">
        <v>23</v>
      </c>
      <c r="C10" s="6"/>
      <c r="D10" s="6"/>
      <c r="E10" s="6"/>
    </row>
    <row r="11" spans="1:5" s="1" customFormat="1" ht="30" customHeight="1" x14ac:dyDescent="0.4">
      <c r="A11" s="3" t="s">
        <v>36</v>
      </c>
      <c r="B11" s="7" t="s">
        <v>14</v>
      </c>
      <c r="C11" s="7"/>
      <c r="D11" s="7"/>
      <c r="E11" s="7"/>
    </row>
    <row r="12" spans="1:5" s="1" customFormat="1" ht="30" customHeight="1" x14ac:dyDescent="0.4">
      <c r="A12" s="3" t="s">
        <v>37</v>
      </c>
      <c r="B12" s="7" t="s">
        <v>24</v>
      </c>
      <c r="C12" s="7"/>
      <c r="D12" s="7"/>
      <c r="E12" s="7"/>
    </row>
    <row r="13" spans="1:5" s="1" customFormat="1" ht="30" customHeight="1" x14ac:dyDescent="0.4">
      <c r="A13" s="3" t="s">
        <v>39</v>
      </c>
      <c r="B13" s="7" t="s">
        <v>177</v>
      </c>
      <c r="C13" s="7"/>
      <c r="D13" s="7"/>
      <c r="E13" s="7"/>
    </row>
    <row r="14" spans="1:5" s="1" customFormat="1" ht="30" customHeight="1" x14ac:dyDescent="0.4">
      <c r="A14" s="3" t="s">
        <v>40</v>
      </c>
      <c r="B14" s="7" t="s">
        <v>28</v>
      </c>
      <c r="C14" s="7"/>
      <c r="D14" s="7"/>
      <c r="E14" s="7"/>
    </row>
    <row r="15" spans="1:5" s="1" customFormat="1" ht="30" customHeight="1" x14ac:dyDescent="0.4">
      <c r="A15" s="3" t="s">
        <v>42</v>
      </c>
      <c r="B15" s="7" t="s">
        <v>29</v>
      </c>
      <c r="C15" s="7"/>
      <c r="D15" s="7"/>
      <c r="E15" s="7"/>
    </row>
    <row r="16" spans="1:5" s="1" customFormat="1" ht="30" customHeight="1" x14ac:dyDescent="0.4">
      <c r="A16" s="3"/>
      <c r="B16" s="8"/>
      <c r="C16" s="7"/>
      <c r="D16" s="7"/>
      <c r="E16" s="7"/>
    </row>
    <row r="17" spans="1:5" s="1" customFormat="1" ht="30" customHeight="1" x14ac:dyDescent="0.4">
      <c r="A17" s="3"/>
      <c r="B17" s="7"/>
      <c r="C17" s="7"/>
      <c r="D17" s="7"/>
      <c r="E17" s="7"/>
    </row>
    <row r="18" spans="1:5" s="1" customFormat="1" ht="30" customHeight="1" x14ac:dyDescent="0.4">
      <c r="A18" s="3"/>
      <c r="B18" s="7"/>
      <c r="C18" s="7"/>
      <c r="D18" s="7"/>
      <c r="E18" s="7"/>
    </row>
    <row r="19" spans="1:5" s="1" customFormat="1" ht="30" customHeight="1" x14ac:dyDescent="0.4">
      <c r="A19" s="4"/>
      <c r="C19" s="7"/>
      <c r="D19" s="7"/>
      <c r="E19" s="7"/>
    </row>
    <row r="20" spans="1:5" s="1" customFormat="1" ht="30" customHeight="1" x14ac:dyDescent="0.4">
      <c r="A20" s="4"/>
      <c r="C20" s="7"/>
      <c r="D20" s="7"/>
      <c r="E20" s="7"/>
    </row>
    <row r="21" spans="1:5" s="1" customFormat="1" ht="30" customHeight="1" x14ac:dyDescent="0.4">
      <c r="A21" s="4"/>
      <c r="B21" s="7"/>
      <c r="C21" s="7"/>
      <c r="D21" s="7"/>
      <c r="E21" s="7"/>
    </row>
    <row r="22" spans="1:5" s="1" customFormat="1" ht="30" customHeight="1" x14ac:dyDescent="0.4">
      <c r="A22" s="4"/>
      <c r="B22" s="7"/>
      <c r="C22" s="7"/>
      <c r="D22" s="7"/>
      <c r="E22" s="7"/>
    </row>
    <row r="23" spans="1:5" s="1" customFormat="1" ht="30" customHeight="1" x14ac:dyDescent="0.4">
      <c r="A23" s="4"/>
      <c r="B23" s="7"/>
      <c r="C23" s="7"/>
      <c r="D23" s="7"/>
      <c r="E23" s="7"/>
    </row>
    <row r="24" spans="1:5" s="1" customFormat="1" ht="30" customHeight="1" x14ac:dyDescent="0.4"/>
    <row r="25" spans="1:5" s="1" customFormat="1" ht="30" customHeight="1" x14ac:dyDescent="0.4"/>
    <row r="26" spans="1:5" s="1" customFormat="1" ht="30" customHeight="1" x14ac:dyDescent="0.4"/>
    <row r="27" spans="1:5" s="1" customFormat="1" ht="30" customHeight="1" x14ac:dyDescent="0.4"/>
    <row r="28" spans="1:5" s="1" customFormat="1" ht="30" customHeight="1" x14ac:dyDescent="0.4"/>
    <row r="29" spans="1:5" s="1" customFormat="1" ht="30" customHeight="1" x14ac:dyDescent="0.4"/>
    <row r="30" spans="1:5" s="1" customFormat="1" ht="24.95" customHeight="1" x14ac:dyDescent="0.4"/>
    <row r="31" spans="1:5" s="1" customFormat="1" ht="24.95" customHeight="1" x14ac:dyDescent="0.4"/>
    <row r="32" spans="1:5" s="1" customFormat="1" ht="24.95" customHeight="1" x14ac:dyDescent="0.4"/>
    <row r="33" s="1" customFormat="1" ht="24.95" customHeight="1" x14ac:dyDescent="0.4"/>
    <row r="34" s="1" customFormat="1" ht="24.95" customHeight="1" x14ac:dyDescent="0.4"/>
    <row r="35" s="1" customFormat="1" ht="24.95" customHeight="1" x14ac:dyDescent="0.4"/>
    <row r="36" s="1" customFormat="1" ht="24.95" customHeight="1" x14ac:dyDescent="0.4"/>
    <row r="37" s="1" customFormat="1" ht="24.95" customHeight="1" x14ac:dyDescent="0.4"/>
    <row r="38" s="1" customFormat="1" ht="24.95" customHeight="1" x14ac:dyDescent="0.4"/>
    <row r="39" s="1" customFormat="1" ht="24.95" customHeight="1" x14ac:dyDescent="0.4"/>
    <row r="40" s="1" customFormat="1" ht="24.95" customHeight="1" x14ac:dyDescent="0.4"/>
    <row r="41" s="1" customFormat="1" ht="24.95" customHeight="1" x14ac:dyDescent="0.4"/>
    <row r="42" s="1" customFormat="1" ht="24.95" customHeight="1" x14ac:dyDescent="0.4"/>
    <row r="43" s="1" customFormat="1" ht="24.95" customHeight="1" x14ac:dyDescent="0.4"/>
    <row r="44" s="1" customFormat="1" ht="24.95" customHeight="1" x14ac:dyDescent="0.4"/>
    <row r="45" s="1" customFormat="1" ht="24.95" customHeight="1" x14ac:dyDescent="0.4"/>
    <row r="46" s="1" customFormat="1" ht="24.95" customHeight="1" x14ac:dyDescent="0.4"/>
    <row r="47" s="1" customFormat="1" ht="24.95" customHeight="1" x14ac:dyDescent="0.4"/>
    <row r="48" s="1" customFormat="1" ht="24.95" customHeight="1" x14ac:dyDescent="0.4"/>
    <row r="49" s="1" customFormat="1" ht="24.95" customHeight="1" x14ac:dyDescent="0.4"/>
    <row r="50" s="1" customFormat="1" ht="24.95" customHeight="1" x14ac:dyDescent="0.4"/>
    <row r="51" s="1" customFormat="1" ht="24.95" customHeight="1" x14ac:dyDescent="0.4"/>
    <row r="52" s="1" customFormat="1" ht="24.95" customHeight="1" x14ac:dyDescent="0.4"/>
    <row r="53" s="1" customFormat="1" ht="24.95" customHeight="1" x14ac:dyDescent="0.4"/>
    <row r="54" s="1" customFormat="1" ht="24.95" customHeight="1" x14ac:dyDescent="0.4"/>
    <row r="55" s="1" customFormat="1" ht="24.95" customHeight="1" x14ac:dyDescent="0.4"/>
    <row r="56" s="1" customFormat="1" ht="24.95" customHeight="1" x14ac:dyDescent="0.4"/>
    <row r="57" s="1" customFormat="1" ht="24.95" customHeight="1" x14ac:dyDescent="0.4"/>
    <row r="58" s="1" customFormat="1" ht="24.95" customHeight="1" x14ac:dyDescent="0.4"/>
    <row r="59" s="1" customFormat="1" ht="24.95" customHeight="1" x14ac:dyDescent="0.4"/>
    <row r="60" s="1" customFormat="1" ht="24.95" customHeight="1" x14ac:dyDescent="0.4"/>
    <row r="61" s="1" customFormat="1" ht="24.95" customHeight="1" x14ac:dyDescent="0.4"/>
    <row r="62" s="1" customFormat="1" ht="24.95" customHeight="1" x14ac:dyDescent="0.4"/>
    <row r="63" s="1" customFormat="1" ht="24.95" customHeight="1" x14ac:dyDescent="0.4"/>
    <row r="64" s="1" customFormat="1" ht="24.95" customHeight="1" x14ac:dyDescent="0.4"/>
    <row r="65" s="1" customFormat="1" ht="24.95" customHeight="1" x14ac:dyDescent="0.4"/>
    <row r="66" s="1" customFormat="1" ht="24.95" customHeight="1" x14ac:dyDescent="0.4"/>
    <row r="67" s="1" customFormat="1" ht="24.95" customHeight="1" x14ac:dyDescent="0.4"/>
    <row r="68" s="1" customFormat="1" ht="24.95" customHeight="1" x14ac:dyDescent="0.4"/>
    <row r="69" s="1" customFormat="1" ht="24.95" customHeight="1" x14ac:dyDescent="0.4"/>
    <row r="70" s="1" customFormat="1" ht="24.95" customHeight="1" x14ac:dyDescent="0.4"/>
    <row r="71" s="1" customFormat="1" ht="24.95" customHeight="1" x14ac:dyDescent="0.4"/>
    <row r="72" s="1" customFormat="1" ht="24.95" customHeight="1" x14ac:dyDescent="0.4"/>
    <row r="73" s="1" customFormat="1" ht="24.95" customHeight="1" x14ac:dyDescent="0.4"/>
    <row r="74" s="1" customFormat="1" ht="24.95" customHeight="1" x14ac:dyDescent="0.4"/>
    <row r="75" s="1" customFormat="1" ht="24.95" customHeight="1" x14ac:dyDescent="0.4"/>
    <row r="76" s="1" customFormat="1" ht="24.95" customHeight="1" x14ac:dyDescent="0.4"/>
    <row r="77" s="1" customFormat="1" ht="24.95" customHeight="1" x14ac:dyDescent="0.4"/>
  </sheetData>
  <sheetProtection sheet="1" objects="1" scenarios="1"/>
  <mergeCells count="3">
    <mergeCell ref="A1:B1"/>
    <mergeCell ref="A2:B2"/>
    <mergeCell ref="A3:B3"/>
  </mergeCells>
  <phoneticPr fontId="3"/>
  <hyperlinks>
    <hyperlink ref="A5" location="'19-1'!A1" display="19-1" xr:uid="{00000000-0004-0000-0000-000000000000}"/>
    <hyperlink ref="A6:A15" location="'18-1'!A1" display="19-2" xr:uid="{00000000-0004-0000-0000-000001000000}"/>
    <hyperlink ref="A6" location="'19-2'!A1" display="19-2" xr:uid="{00000000-0004-0000-0000-000002000000}"/>
    <hyperlink ref="A7" location="'19-3'!A1" display="19-3" xr:uid="{00000000-0004-0000-0000-000003000000}"/>
    <hyperlink ref="A8" location="'19-4'!A1" display="19-4" xr:uid="{00000000-0004-0000-0000-000004000000}"/>
    <hyperlink ref="A9" location="'19-5'!A1" display="19-5" xr:uid="{00000000-0004-0000-0000-000005000000}"/>
    <hyperlink ref="A10" location="'19-6'!A1" display="19-6" xr:uid="{00000000-0004-0000-0000-000006000000}"/>
    <hyperlink ref="A11" location="'19-7'!A1" display="19-7" xr:uid="{00000000-0004-0000-0000-000007000000}"/>
    <hyperlink ref="A12" location="'19-8'!A1" display="19-8" xr:uid="{00000000-0004-0000-0000-000008000000}"/>
    <hyperlink ref="A13" location="'19-9'!A1" display="19-9" xr:uid="{00000000-0004-0000-0000-000009000000}"/>
    <hyperlink ref="A14" location="'19-10'!A1" display="19-10" xr:uid="{00000000-0004-0000-0000-00000A000000}"/>
    <hyperlink ref="A15" location="'19-11'!A1" display="19-11" xr:uid="{00000000-0004-0000-0000-00000B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3"/>
  <sheetViews>
    <sheetView showGridLines="0" workbookViewId="0">
      <selection activeCell="D5" sqref="D5"/>
    </sheetView>
  </sheetViews>
  <sheetFormatPr defaultRowHeight="15" customHeight="1" x14ac:dyDescent="0.4"/>
  <cols>
    <col min="1" max="1" width="5.625" style="92" customWidth="1"/>
    <col min="2" max="4" width="28.75" style="92" customWidth="1"/>
    <col min="5" max="5" width="7.25" style="92" customWidth="1"/>
    <col min="6" max="6" width="9" style="92" customWidth="1"/>
    <col min="7" max="16384" width="9" style="92"/>
  </cols>
  <sheetData>
    <row r="1" spans="1:5" ht="21" customHeight="1" x14ac:dyDescent="0.4">
      <c r="A1" s="93" t="s">
        <v>175</v>
      </c>
      <c r="B1" s="93"/>
      <c r="C1" s="93"/>
      <c r="D1" s="93"/>
    </row>
    <row r="2" spans="1:5" ht="15" customHeight="1" x14ac:dyDescent="0.4">
      <c r="A2" s="94"/>
      <c r="B2" s="95"/>
      <c r="C2" s="95"/>
      <c r="D2" s="106" t="s">
        <v>115</v>
      </c>
    </row>
    <row r="3" spans="1:5" s="116" customFormat="1" ht="15" customHeight="1" x14ac:dyDescent="0.4">
      <c r="A3" s="94"/>
      <c r="B3" s="218" t="s">
        <v>123</v>
      </c>
      <c r="C3" s="222" t="s">
        <v>126</v>
      </c>
      <c r="D3" s="126" t="s">
        <v>48</v>
      </c>
      <c r="E3" s="92"/>
    </row>
    <row r="4" spans="1:5" s="116" customFormat="1" ht="15" customHeight="1" x14ac:dyDescent="0.4">
      <c r="A4" s="94"/>
      <c r="B4" s="218"/>
      <c r="C4" s="222"/>
      <c r="D4" s="127" t="s">
        <v>176</v>
      </c>
      <c r="E4" s="92"/>
    </row>
    <row r="5" spans="1:5" s="116" customFormat="1" ht="15" customHeight="1" x14ac:dyDescent="0.4">
      <c r="A5" s="94"/>
      <c r="B5" s="124" t="s">
        <v>53</v>
      </c>
      <c r="C5" s="125">
        <v>32842</v>
      </c>
      <c r="D5" s="125">
        <v>2359373</v>
      </c>
      <c r="E5" s="92"/>
    </row>
    <row r="6" spans="1:5" s="116" customFormat="1" ht="15" customHeight="1" x14ac:dyDescent="0.4">
      <c r="A6" s="94"/>
      <c r="B6" s="98" t="s">
        <v>19</v>
      </c>
      <c r="C6" s="111">
        <v>337343</v>
      </c>
      <c r="D6" s="128">
        <v>29428267</v>
      </c>
      <c r="E6" s="92"/>
    </row>
    <row r="7" spans="1:5" s="116" customFormat="1" ht="15" customHeight="1" x14ac:dyDescent="0.4">
      <c r="B7" s="98" t="s">
        <v>12</v>
      </c>
      <c r="C7" s="111">
        <v>136478</v>
      </c>
      <c r="D7" s="111">
        <v>9206639</v>
      </c>
      <c r="E7" s="92"/>
    </row>
    <row r="8" spans="1:5" s="116" customFormat="1" ht="15" customHeight="1" x14ac:dyDescent="0.4">
      <c r="B8" s="98" t="s">
        <v>5</v>
      </c>
      <c r="C8" s="111">
        <v>157435</v>
      </c>
      <c r="D8" s="111">
        <v>11952873</v>
      </c>
      <c r="E8" s="92"/>
    </row>
    <row r="9" spans="1:5" s="116" customFormat="1" ht="15" customHeight="1" x14ac:dyDescent="0.4">
      <c r="B9" s="98" t="s">
        <v>52</v>
      </c>
      <c r="C9" s="111">
        <v>148626</v>
      </c>
      <c r="D9" s="111">
        <v>11222392</v>
      </c>
      <c r="E9" s="92"/>
    </row>
    <row r="10" spans="1:5" s="116" customFormat="1" ht="15" customHeight="1" x14ac:dyDescent="0.4">
      <c r="B10" s="98" t="s">
        <v>49</v>
      </c>
      <c r="C10" s="111">
        <v>78228</v>
      </c>
      <c r="D10" s="111">
        <v>5301021</v>
      </c>
      <c r="E10" s="92"/>
    </row>
    <row r="11" spans="1:5" s="116" customFormat="1" ht="15" customHeight="1" x14ac:dyDescent="0.4">
      <c r="B11" s="98" t="s">
        <v>38</v>
      </c>
      <c r="C11" s="111">
        <v>70967</v>
      </c>
      <c r="D11" s="111">
        <v>4900408</v>
      </c>
      <c r="E11" s="92"/>
    </row>
    <row r="12" spans="1:5" s="116" customFormat="1" ht="15" customHeight="1" x14ac:dyDescent="0.4">
      <c r="B12" s="98" t="s">
        <v>15</v>
      </c>
      <c r="C12" s="111">
        <v>15474</v>
      </c>
      <c r="D12" s="111">
        <v>1656214</v>
      </c>
      <c r="E12" s="92"/>
    </row>
    <row r="13" spans="1:5" s="116" customFormat="1" ht="15" customHeight="1" x14ac:dyDescent="0.4">
      <c r="B13" s="98" t="s">
        <v>0</v>
      </c>
      <c r="C13" s="111">
        <v>44749</v>
      </c>
      <c r="D13" s="111">
        <v>3174168</v>
      </c>
      <c r="E13" s="92"/>
    </row>
    <row r="14" spans="1:5" s="116" customFormat="1" ht="15" customHeight="1" x14ac:dyDescent="0.4">
      <c r="B14" s="98" t="s">
        <v>21</v>
      </c>
      <c r="C14" s="111">
        <v>128901</v>
      </c>
      <c r="D14" s="111">
        <v>8627032</v>
      </c>
      <c r="E14" s="92"/>
    </row>
    <row r="15" spans="1:5" s="116" customFormat="1" ht="15" customHeight="1" x14ac:dyDescent="0.4">
      <c r="B15" s="98" t="s">
        <v>46</v>
      </c>
      <c r="C15" s="111">
        <v>87833</v>
      </c>
      <c r="D15" s="111">
        <v>4985234</v>
      </c>
      <c r="E15" s="92"/>
    </row>
    <row r="16" spans="1:5" s="116" customFormat="1" ht="15" customHeight="1" x14ac:dyDescent="0.4">
      <c r="B16" s="98" t="s">
        <v>34</v>
      </c>
      <c r="C16" s="111">
        <v>30893</v>
      </c>
      <c r="D16" s="111">
        <v>1712495</v>
      </c>
      <c r="E16" s="92"/>
    </row>
    <row r="17" spans="2:11" s="116" customFormat="1" ht="15" customHeight="1" x14ac:dyDescent="0.4">
      <c r="B17" s="99" t="s">
        <v>45</v>
      </c>
      <c r="C17" s="112">
        <v>42779</v>
      </c>
      <c r="D17" s="112">
        <v>3532751</v>
      </c>
      <c r="E17" s="92"/>
    </row>
    <row r="18" spans="2:11" ht="15" customHeight="1" x14ac:dyDescent="0.4">
      <c r="B18" s="212" t="s">
        <v>67</v>
      </c>
      <c r="C18" s="212"/>
      <c r="D18" s="212"/>
      <c r="E18" s="108"/>
      <c r="F18" s="108"/>
      <c r="G18" s="108"/>
      <c r="H18" s="108"/>
      <c r="I18" s="108"/>
      <c r="J18" s="108"/>
      <c r="K18" s="108"/>
    </row>
    <row r="19" spans="2:11" ht="15" customHeight="1" x14ac:dyDescent="0.4">
      <c r="B19" s="95" t="s">
        <v>114</v>
      </c>
      <c r="C19" s="95"/>
      <c r="D19" s="95"/>
    </row>
    <row r="20" spans="2:11" ht="15" customHeight="1" x14ac:dyDescent="0.4">
      <c r="B20" s="95" t="s">
        <v>184</v>
      </c>
    </row>
    <row r="21" spans="2:11" ht="15" customHeight="1" x14ac:dyDescent="0.4">
      <c r="B21" s="95" t="s">
        <v>185</v>
      </c>
      <c r="C21" s="95"/>
      <c r="D21" s="95"/>
    </row>
    <row r="23" spans="2:11" s="163" customFormat="1" ht="15" customHeight="1" x14ac:dyDescent="0.4">
      <c r="B23" s="162" t="s">
        <v>6</v>
      </c>
    </row>
  </sheetData>
  <sheetProtection sheet="1" objects="1" scenarios="1"/>
  <mergeCells count="3">
    <mergeCell ref="B18:D18"/>
    <mergeCell ref="B3:B4"/>
    <mergeCell ref="C3:C4"/>
  </mergeCells>
  <phoneticPr fontId="3"/>
  <hyperlinks>
    <hyperlink ref="B23" location="目次!A1" display="目次へ戻る" xr:uid="{00000000-0004-0000-0900-000000000000}"/>
  </hyperlinks>
  <printOptions horizontalCentered="1"/>
  <pageMargins left="0.23622047244094491" right="0.23622047244094491" top="0.74803149606299213" bottom="0.74803149606299213" header="0.31496062992125984" footer="0.31496062992125984"/>
  <pageSetup paperSize="9" scale="9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3"/>
  <sheetViews>
    <sheetView showGridLines="0" workbookViewId="0"/>
  </sheetViews>
  <sheetFormatPr defaultRowHeight="15" customHeight="1" x14ac:dyDescent="0.4"/>
  <cols>
    <col min="1" max="1" width="5.625" style="92" customWidth="1"/>
    <col min="2" max="2" width="15.625" style="92" customWidth="1"/>
    <col min="3" max="7" width="13.75" style="92" customWidth="1"/>
    <col min="8" max="8" width="7.125" style="92" customWidth="1"/>
    <col min="9" max="9" width="9" style="92" customWidth="1"/>
    <col min="10" max="16384" width="9" style="92"/>
  </cols>
  <sheetData>
    <row r="1" spans="1:8" ht="21" customHeight="1" x14ac:dyDescent="0.4">
      <c r="A1" s="93" t="s">
        <v>137</v>
      </c>
      <c r="B1" s="93"/>
      <c r="C1" s="95"/>
      <c r="D1" s="95"/>
      <c r="E1" s="95"/>
      <c r="F1" s="95"/>
      <c r="G1" s="95"/>
      <c r="H1" s="95"/>
    </row>
    <row r="2" spans="1:8" ht="15" customHeight="1" x14ac:dyDescent="0.4">
      <c r="A2" s="94"/>
      <c r="B2" s="113"/>
      <c r="C2" s="95"/>
      <c r="D2" s="95"/>
      <c r="E2" s="95"/>
      <c r="F2" s="95"/>
      <c r="G2" s="95"/>
      <c r="H2" s="95"/>
    </row>
    <row r="3" spans="1:8" s="116" customFormat="1" ht="15" customHeight="1" x14ac:dyDescent="0.4">
      <c r="A3" s="94"/>
      <c r="B3" s="220" t="s">
        <v>58</v>
      </c>
      <c r="C3" s="214" t="s">
        <v>192</v>
      </c>
      <c r="D3" s="215"/>
      <c r="E3" s="215"/>
      <c r="F3" s="215"/>
      <c r="G3" s="216"/>
      <c r="H3" s="135"/>
    </row>
    <row r="4" spans="1:8" s="116" customFormat="1" ht="15" customHeight="1" x14ac:dyDescent="0.4">
      <c r="A4" s="94"/>
      <c r="B4" s="223"/>
      <c r="C4" s="126" t="s">
        <v>61</v>
      </c>
      <c r="D4" s="126" t="s">
        <v>135</v>
      </c>
      <c r="E4" s="126" t="s">
        <v>122</v>
      </c>
      <c r="F4" s="126" t="s">
        <v>134</v>
      </c>
      <c r="G4" s="126" t="s">
        <v>133</v>
      </c>
      <c r="H4" s="136"/>
    </row>
    <row r="5" spans="1:8" s="116" customFormat="1" ht="15" customHeight="1" x14ac:dyDescent="0.4">
      <c r="A5" s="94"/>
      <c r="B5" s="224"/>
      <c r="C5" s="99" t="s">
        <v>132</v>
      </c>
      <c r="D5" s="99" t="s">
        <v>132</v>
      </c>
      <c r="E5" s="99" t="s">
        <v>132</v>
      </c>
      <c r="F5" s="99" t="s">
        <v>131</v>
      </c>
      <c r="G5" s="99"/>
      <c r="H5" s="137"/>
    </row>
    <row r="6" spans="1:8" s="116" customFormat="1" ht="15" customHeight="1" x14ac:dyDescent="0.4">
      <c r="A6" s="94"/>
      <c r="B6" s="97" t="s">
        <v>53</v>
      </c>
      <c r="C6" s="110">
        <v>21166</v>
      </c>
      <c r="D6" s="110">
        <v>3847</v>
      </c>
      <c r="E6" s="110">
        <v>4692</v>
      </c>
      <c r="F6" s="129">
        <v>89.7</v>
      </c>
      <c r="G6" s="132">
        <v>0.48</v>
      </c>
      <c r="H6" s="138"/>
    </row>
    <row r="7" spans="1:8" s="116" customFormat="1" ht="15" customHeight="1" x14ac:dyDescent="0.4">
      <c r="B7" s="98" t="s">
        <v>19</v>
      </c>
      <c r="C7" s="111">
        <v>113804</v>
      </c>
      <c r="D7" s="111">
        <v>37068</v>
      </c>
      <c r="E7" s="111">
        <v>12889</v>
      </c>
      <c r="F7" s="130">
        <v>90.3</v>
      </c>
      <c r="G7" s="133">
        <v>0.74</v>
      </c>
      <c r="H7" s="138"/>
    </row>
    <row r="8" spans="1:8" s="116" customFormat="1" ht="15" customHeight="1" x14ac:dyDescent="0.4">
      <c r="B8" s="98" t="s">
        <v>12</v>
      </c>
      <c r="C8" s="111">
        <v>44261</v>
      </c>
      <c r="D8" s="111">
        <v>11600</v>
      </c>
      <c r="E8" s="111">
        <v>8789</v>
      </c>
      <c r="F8" s="130">
        <v>92.6</v>
      </c>
      <c r="G8" s="133">
        <v>0.56999999999999995</v>
      </c>
      <c r="H8" s="138"/>
    </row>
    <row r="9" spans="1:8" s="116" customFormat="1" ht="15" customHeight="1" x14ac:dyDescent="0.4">
      <c r="B9" s="98" t="s">
        <v>5</v>
      </c>
      <c r="C9" s="111">
        <v>76869</v>
      </c>
      <c r="D9" s="111">
        <v>15549</v>
      </c>
      <c r="E9" s="111">
        <v>23318</v>
      </c>
      <c r="F9" s="130">
        <v>95.5</v>
      </c>
      <c r="G9" s="133">
        <v>0.41</v>
      </c>
      <c r="H9" s="138"/>
    </row>
    <row r="10" spans="1:8" s="116" customFormat="1" ht="15" customHeight="1" x14ac:dyDescent="0.4">
      <c r="B10" s="98" t="s">
        <v>52</v>
      </c>
      <c r="C10" s="111">
        <v>61641</v>
      </c>
      <c r="D10" s="111">
        <v>13534</v>
      </c>
      <c r="E10" s="111">
        <v>14864</v>
      </c>
      <c r="F10" s="130">
        <v>97.1</v>
      </c>
      <c r="G10" s="133">
        <v>0.48</v>
      </c>
      <c r="H10" s="138"/>
    </row>
    <row r="11" spans="1:8" s="116" customFormat="1" ht="15" customHeight="1" x14ac:dyDescent="0.4">
      <c r="B11" s="98" t="s">
        <v>49</v>
      </c>
      <c r="C11" s="111">
        <v>20777</v>
      </c>
      <c r="D11" s="111">
        <v>4609</v>
      </c>
      <c r="E11" s="111">
        <v>5057</v>
      </c>
      <c r="F11" s="130">
        <v>96.5</v>
      </c>
      <c r="G11" s="133">
        <v>0.5</v>
      </c>
      <c r="H11" s="138"/>
    </row>
    <row r="12" spans="1:8" s="116" customFormat="1" ht="15" customHeight="1" x14ac:dyDescent="0.4">
      <c r="B12" s="98" t="s">
        <v>38</v>
      </c>
      <c r="C12" s="111">
        <v>25430</v>
      </c>
      <c r="D12" s="111">
        <v>5239</v>
      </c>
      <c r="E12" s="111">
        <v>4874</v>
      </c>
      <c r="F12" s="130">
        <v>87.7</v>
      </c>
      <c r="G12" s="133">
        <v>0.53</v>
      </c>
      <c r="H12" s="138"/>
    </row>
    <row r="13" spans="1:8" s="116" customFormat="1" ht="15" customHeight="1" x14ac:dyDescent="0.4">
      <c r="B13" s="98" t="s">
        <v>15</v>
      </c>
      <c r="C13" s="111">
        <v>18591</v>
      </c>
      <c r="D13" s="111">
        <v>2458</v>
      </c>
      <c r="E13" s="111">
        <v>5347</v>
      </c>
      <c r="F13" s="130">
        <v>86.9</v>
      </c>
      <c r="G13" s="133">
        <v>0.35</v>
      </c>
      <c r="H13" s="138"/>
    </row>
    <row r="14" spans="1:8" s="116" customFormat="1" ht="15" customHeight="1" x14ac:dyDescent="0.4">
      <c r="B14" s="98" t="s">
        <v>0</v>
      </c>
      <c r="C14" s="111">
        <v>22615</v>
      </c>
      <c r="D14" s="111">
        <v>3124</v>
      </c>
      <c r="E14" s="111">
        <v>5133</v>
      </c>
      <c r="F14" s="130">
        <v>91</v>
      </c>
      <c r="G14" s="133">
        <v>0.43</v>
      </c>
      <c r="H14" s="138"/>
    </row>
    <row r="15" spans="1:8" s="116" customFormat="1" ht="15" customHeight="1" x14ac:dyDescent="0.4">
      <c r="B15" s="98" t="s">
        <v>21</v>
      </c>
      <c r="C15" s="111">
        <v>32861</v>
      </c>
      <c r="D15" s="111">
        <v>8898</v>
      </c>
      <c r="E15" s="111">
        <v>5097</v>
      </c>
      <c r="F15" s="130">
        <v>88.2</v>
      </c>
      <c r="G15" s="133">
        <v>0.66</v>
      </c>
      <c r="H15" s="138"/>
    </row>
    <row r="16" spans="1:8" s="116" customFormat="1" ht="15" customHeight="1" x14ac:dyDescent="0.4">
      <c r="B16" s="98" t="s">
        <v>46</v>
      </c>
      <c r="C16" s="111">
        <v>25638</v>
      </c>
      <c r="D16" s="111">
        <v>7228</v>
      </c>
      <c r="E16" s="111">
        <v>4660</v>
      </c>
      <c r="F16" s="130">
        <v>93</v>
      </c>
      <c r="G16" s="133">
        <v>0.62</v>
      </c>
      <c r="H16" s="138"/>
    </row>
    <row r="17" spans="2:8" s="116" customFormat="1" ht="15" customHeight="1" x14ac:dyDescent="0.4">
      <c r="B17" s="98" t="s">
        <v>34</v>
      </c>
      <c r="C17" s="111">
        <v>14632</v>
      </c>
      <c r="D17" s="111">
        <v>1712</v>
      </c>
      <c r="E17" s="111">
        <v>5199</v>
      </c>
      <c r="F17" s="130">
        <v>89.8</v>
      </c>
      <c r="G17" s="133">
        <v>0.28000000000000003</v>
      </c>
      <c r="H17" s="138"/>
    </row>
    <row r="18" spans="2:8" ht="15" customHeight="1" x14ac:dyDescent="0.4">
      <c r="B18" s="99" t="s">
        <v>45</v>
      </c>
      <c r="C18" s="112">
        <v>19183</v>
      </c>
      <c r="D18" s="112">
        <v>3733</v>
      </c>
      <c r="E18" s="112">
        <v>4922</v>
      </c>
      <c r="F18" s="131">
        <v>92</v>
      </c>
      <c r="G18" s="134">
        <v>0.46</v>
      </c>
      <c r="H18" s="138"/>
    </row>
    <row r="19" spans="2:8" s="172" customFormat="1" ht="15" customHeight="1" x14ac:dyDescent="0.4">
      <c r="B19" s="174"/>
      <c r="C19" s="174"/>
      <c r="D19" s="174"/>
      <c r="E19" s="217" t="s">
        <v>202</v>
      </c>
      <c r="F19" s="217"/>
      <c r="G19" s="217"/>
      <c r="H19" s="174"/>
    </row>
    <row r="20" spans="2:8" ht="15" customHeight="1" x14ac:dyDescent="0.4">
      <c r="B20" s="95" t="s">
        <v>130</v>
      </c>
      <c r="C20" s="100"/>
      <c r="D20" s="100"/>
      <c r="E20" s="100"/>
      <c r="F20" s="100"/>
      <c r="G20" s="100"/>
      <c r="H20" s="100"/>
    </row>
    <row r="21" spans="2:8" ht="15" customHeight="1" x14ac:dyDescent="0.4">
      <c r="B21" s="95" t="s">
        <v>127</v>
      </c>
      <c r="C21" s="100"/>
      <c r="D21" s="100"/>
      <c r="E21" s="100"/>
      <c r="F21" s="100"/>
      <c r="G21" s="100"/>
      <c r="H21" s="100"/>
    </row>
    <row r="22" spans="2:8" ht="15" customHeight="1" x14ac:dyDescent="0.4">
      <c r="B22" s="100"/>
      <c r="C22" s="100"/>
      <c r="D22" s="100"/>
      <c r="E22" s="100"/>
      <c r="F22" s="100"/>
      <c r="G22" s="100"/>
      <c r="H22" s="139"/>
    </row>
    <row r="23" spans="2:8" s="165" customFormat="1" ht="15" customHeight="1" x14ac:dyDescent="0.4">
      <c r="B23" s="162" t="s">
        <v>6</v>
      </c>
      <c r="C23" s="164"/>
      <c r="D23" s="164"/>
      <c r="E23" s="164"/>
      <c r="F23" s="164"/>
      <c r="G23" s="164"/>
      <c r="H23" s="164"/>
    </row>
  </sheetData>
  <sheetProtection sheet="1" objects="1" scenarios="1"/>
  <mergeCells count="3">
    <mergeCell ref="C3:G3"/>
    <mergeCell ref="E19:G19"/>
    <mergeCell ref="B3:B5"/>
  </mergeCells>
  <phoneticPr fontId="3"/>
  <hyperlinks>
    <hyperlink ref="B23" location="目次!A1" display="目次へ戻る" xr:uid="{00000000-0004-0000-0A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1"/>
  <sheetViews>
    <sheetView showGridLines="0" workbookViewId="0">
      <selection activeCell="D18" sqref="D18:F18"/>
    </sheetView>
  </sheetViews>
  <sheetFormatPr defaultRowHeight="15" customHeight="1" x14ac:dyDescent="0.4"/>
  <cols>
    <col min="1" max="1" width="5.625" style="92" customWidth="1"/>
    <col min="2" max="2" width="17.625" style="92" customWidth="1"/>
    <col min="3" max="6" width="16.625" style="92" customWidth="1"/>
    <col min="7" max="7" width="6.5" style="92" customWidth="1"/>
    <col min="8" max="8" width="9" style="92" customWidth="1"/>
    <col min="9" max="16384" width="9" style="92"/>
  </cols>
  <sheetData>
    <row r="1" spans="1:7" ht="21" customHeight="1" x14ac:dyDescent="0.4">
      <c r="A1" s="93" t="s">
        <v>144</v>
      </c>
      <c r="B1" s="93"/>
      <c r="C1" s="95"/>
      <c r="D1" s="95"/>
      <c r="E1" s="95"/>
      <c r="F1" s="95"/>
      <c r="G1" s="95"/>
    </row>
    <row r="2" spans="1:7" ht="15" customHeight="1" x14ac:dyDescent="0.4">
      <c r="A2" s="94"/>
      <c r="B2" s="93"/>
      <c r="C2" s="95"/>
      <c r="D2" s="95"/>
      <c r="E2" s="95"/>
      <c r="F2" s="95"/>
      <c r="G2" s="95"/>
    </row>
    <row r="3" spans="1:7" s="116" customFormat="1" ht="15" customHeight="1" x14ac:dyDescent="0.4">
      <c r="A3" s="94"/>
      <c r="B3" s="225" t="s">
        <v>58</v>
      </c>
      <c r="C3" s="117" t="s">
        <v>51</v>
      </c>
      <c r="D3" s="120" t="s">
        <v>143</v>
      </c>
      <c r="E3" s="214" t="s">
        <v>104</v>
      </c>
      <c r="F3" s="216"/>
      <c r="G3" s="137"/>
    </row>
    <row r="4" spans="1:7" s="116" customFormat="1" ht="15" customHeight="1" x14ac:dyDescent="0.4">
      <c r="A4" s="94"/>
      <c r="B4" s="226"/>
      <c r="C4" s="99" t="s">
        <v>132</v>
      </c>
      <c r="D4" s="99" t="s">
        <v>132</v>
      </c>
      <c r="E4" s="96" t="s">
        <v>142</v>
      </c>
      <c r="F4" s="96" t="s">
        <v>140</v>
      </c>
      <c r="G4" s="100"/>
    </row>
    <row r="5" spans="1:7" s="116" customFormat="1" ht="15" customHeight="1" x14ac:dyDescent="0.4">
      <c r="A5" s="94"/>
      <c r="B5" s="97" t="s">
        <v>53</v>
      </c>
      <c r="C5" s="175">
        <v>88810</v>
      </c>
      <c r="D5" s="175">
        <v>71324</v>
      </c>
      <c r="E5" s="175">
        <v>2533</v>
      </c>
      <c r="F5" s="176">
        <v>1</v>
      </c>
      <c r="G5" s="100"/>
    </row>
    <row r="6" spans="1:7" s="116" customFormat="1" ht="15" customHeight="1" x14ac:dyDescent="0.4">
      <c r="A6" s="94"/>
      <c r="B6" s="98" t="s">
        <v>19</v>
      </c>
      <c r="C6" s="177">
        <v>1039589</v>
      </c>
      <c r="D6" s="177">
        <v>819454</v>
      </c>
      <c r="E6" s="177">
        <v>3353</v>
      </c>
      <c r="F6" s="178">
        <f>E6/$E$5</f>
        <v>1.3237268061587051</v>
      </c>
      <c r="G6" s="100"/>
    </row>
    <row r="7" spans="1:7" s="116" customFormat="1" ht="15" customHeight="1" x14ac:dyDescent="0.4">
      <c r="B7" s="98" t="s">
        <v>12</v>
      </c>
      <c r="C7" s="177">
        <v>385876</v>
      </c>
      <c r="D7" s="177">
        <v>246946</v>
      </c>
      <c r="E7" s="177">
        <v>3102</v>
      </c>
      <c r="F7" s="178">
        <f t="shared" ref="F7:F17" si="0">E7/$E$5</f>
        <v>1.2246348203711015</v>
      </c>
      <c r="G7" s="100"/>
    </row>
    <row r="8" spans="1:7" s="116" customFormat="1" ht="15" customHeight="1" x14ac:dyDescent="0.4">
      <c r="B8" s="98" t="s">
        <v>5</v>
      </c>
      <c r="C8" s="177">
        <v>697115</v>
      </c>
      <c r="D8" s="177">
        <v>384518</v>
      </c>
      <c r="E8" s="177">
        <v>3237</v>
      </c>
      <c r="F8" s="178">
        <f t="shared" si="0"/>
        <v>1.2779313067508882</v>
      </c>
      <c r="G8" s="100"/>
    </row>
    <row r="9" spans="1:7" s="116" customFormat="1" ht="15" customHeight="1" x14ac:dyDescent="0.4">
      <c r="B9" s="98" t="s">
        <v>52</v>
      </c>
      <c r="C9" s="177">
        <v>404880</v>
      </c>
      <c r="D9" s="177">
        <v>288281</v>
      </c>
      <c r="E9" s="177">
        <v>2956</v>
      </c>
      <c r="F9" s="178">
        <f t="shared" si="0"/>
        <v>1.166995657323332</v>
      </c>
      <c r="G9" s="100"/>
    </row>
    <row r="10" spans="1:7" s="116" customFormat="1" ht="15" customHeight="1" x14ac:dyDescent="0.4">
      <c r="B10" s="98" t="s">
        <v>49</v>
      </c>
      <c r="C10" s="177">
        <v>141138</v>
      </c>
      <c r="D10" s="177">
        <v>96814</v>
      </c>
      <c r="E10" s="177">
        <v>2927</v>
      </c>
      <c r="F10" s="178">
        <f t="shared" si="0"/>
        <v>1.1555467824713779</v>
      </c>
      <c r="G10" s="100"/>
    </row>
    <row r="11" spans="1:7" s="116" customFormat="1" ht="15" customHeight="1" x14ac:dyDescent="0.4">
      <c r="B11" s="98" t="s">
        <v>38</v>
      </c>
      <c r="C11" s="177">
        <v>160434</v>
      </c>
      <c r="D11" s="177">
        <v>118899</v>
      </c>
      <c r="E11" s="177">
        <v>3011</v>
      </c>
      <c r="F11" s="178">
        <f t="shared" si="0"/>
        <v>1.1887090406632452</v>
      </c>
      <c r="G11" s="100"/>
    </row>
    <row r="12" spans="1:7" s="116" customFormat="1" ht="15" customHeight="1" x14ac:dyDescent="0.4">
      <c r="B12" s="98" t="s">
        <v>15</v>
      </c>
      <c r="C12" s="177">
        <v>67146</v>
      </c>
      <c r="D12" s="177">
        <v>54884</v>
      </c>
      <c r="E12" s="177">
        <v>2546</v>
      </c>
      <c r="F12" s="178">
        <f t="shared" si="0"/>
        <v>1.0051322542439796</v>
      </c>
      <c r="G12" s="100"/>
    </row>
    <row r="13" spans="1:7" s="116" customFormat="1" ht="15" customHeight="1" x14ac:dyDescent="0.4">
      <c r="B13" s="98" t="s">
        <v>0</v>
      </c>
      <c r="C13" s="177">
        <v>98551</v>
      </c>
      <c r="D13" s="177">
        <v>73387</v>
      </c>
      <c r="E13" s="177">
        <v>2848</v>
      </c>
      <c r="F13" s="178">
        <f t="shared" si="0"/>
        <v>1.1243584682195025</v>
      </c>
      <c r="G13" s="100"/>
    </row>
    <row r="14" spans="1:7" s="116" customFormat="1" ht="15" customHeight="1" x14ac:dyDescent="0.4">
      <c r="B14" s="98" t="s">
        <v>21</v>
      </c>
      <c r="C14" s="177">
        <v>261129</v>
      </c>
      <c r="D14" s="177">
        <v>191881</v>
      </c>
      <c r="E14" s="177">
        <v>3125</v>
      </c>
      <c r="F14" s="178">
        <f t="shared" si="0"/>
        <v>1.2337149624950652</v>
      </c>
      <c r="G14" s="100"/>
    </row>
    <row r="15" spans="1:7" s="116" customFormat="1" ht="15" customHeight="1" x14ac:dyDescent="0.4">
      <c r="B15" s="98" t="s">
        <v>46</v>
      </c>
      <c r="C15" s="177">
        <v>251849</v>
      </c>
      <c r="D15" s="177">
        <v>151691</v>
      </c>
      <c r="E15" s="177">
        <v>3169</v>
      </c>
      <c r="F15" s="178">
        <f t="shared" si="0"/>
        <v>1.2510856691669956</v>
      </c>
      <c r="G15" s="100"/>
    </row>
    <row r="16" spans="1:7" s="116" customFormat="1" ht="15" customHeight="1" x14ac:dyDescent="0.4">
      <c r="B16" s="98" t="s">
        <v>34</v>
      </c>
      <c r="C16" s="177">
        <v>49626</v>
      </c>
      <c r="D16" s="177">
        <v>35135</v>
      </c>
      <c r="E16" s="177">
        <v>2498</v>
      </c>
      <c r="F16" s="178">
        <f t="shared" si="0"/>
        <v>0.98618239242005523</v>
      </c>
      <c r="G16" s="100"/>
    </row>
    <row r="17" spans="2:7" s="116" customFormat="1" ht="15" customHeight="1" x14ac:dyDescent="0.4">
      <c r="B17" s="99" t="s">
        <v>45</v>
      </c>
      <c r="C17" s="179">
        <v>104372</v>
      </c>
      <c r="D17" s="179">
        <v>84870</v>
      </c>
      <c r="E17" s="179">
        <v>2873</v>
      </c>
      <c r="F17" s="178">
        <f t="shared" si="0"/>
        <v>1.1342281879194631</v>
      </c>
      <c r="G17" s="100"/>
    </row>
    <row r="18" spans="2:7" ht="15" customHeight="1" x14ac:dyDescent="0.4">
      <c r="B18" s="95"/>
      <c r="C18" s="141"/>
      <c r="D18" s="217" t="s">
        <v>203</v>
      </c>
      <c r="E18" s="217"/>
      <c r="F18" s="217"/>
      <c r="G18" s="95"/>
    </row>
    <row r="19" spans="2:7" ht="15" customHeight="1" x14ac:dyDescent="0.4">
      <c r="B19" s="95" t="s">
        <v>138</v>
      </c>
      <c r="C19" s="95"/>
      <c r="D19" s="95"/>
      <c r="E19" s="95"/>
      <c r="F19" s="95"/>
      <c r="G19" s="95"/>
    </row>
    <row r="20" spans="2:7" ht="15" customHeight="1" x14ac:dyDescent="0.4">
      <c r="B20" s="140"/>
      <c r="C20" s="100"/>
      <c r="D20" s="100"/>
      <c r="E20" s="100"/>
      <c r="F20" s="100"/>
      <c r="G20" s="100"/>
    </row>
    <row r="21" spans="2:7" s="163" customFormat="1" ht="15" customHeight="1" x14ac:dyDescent="0.4">
      <c r="B21" s="162" t="s">
        <v>6</v>
      </c>
    </row>
  </sheetData>
  <sheetProtection sheet="1" objects="1" scenarios="1"/>
  <mergeCells count="3">
    <mergeCell ref="E3:F3"/>
    <mergeCell ref="D18:F18"/>
    <mergeCell ref="B3:B4"/>
  </mergeCells>
  <phoneticPr fontId="3"/>
  <hyperlinks>
    <hyperlink ref="B21" location="目次!A1" display="目次へ戻る" xr:uid="{00000000-0004-0000-0B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showGridLines="0" workbookViewId="0">
      <pane xSplit="2" ySplit="4" topLeftCell="C5" activePane="bottomRight" state="frozen"/>
      <selection pane="topRight"/>
      <selection pane="bottomLeft"/>
      <selection pane="bottomRight" activeCell="C5" sqref="C5"/>
    </sheetView>
  </sheetViews>
  <sheetFormatPr defaultRowHeight="15" customHeight="1" x14ac:dyDescent="0.4"/>
  <cols>
    <col min="1" max="1" width="5.625" style="10" customWidth="1"/>
    <col min="2" max="2" width="15.625" style="10" customWidth="1"/>
    <col min="3" max="13" width="14" style="10" customWidth="1"/>
    <col min="14" max="14" width="7.375" style="10" customWidth="1"/>
    <col min="15" max="15" width="9" style="10" customWidth="1"/>
    <col min="16" max="16384" width="9" style="10"/>
  </cols>
  <sheetData>
    <row r="1" spans="1:13" ht="20.25" customHeight="1" x14ac:dyDescent="0.4">
      <c r="A1" s="11" t="s">
        <v>59</v>
      </c>
      <c r="C1" s="19"/>
      <c r="D1" s="19"/>
      <c r="E1" s="29"/>
      <c r="F1" s="29"/>
      <c r="G1" s="29"/>
      <c r="H1" s="31"/>
      <c r="I1" s="31"/>
      <c r="J1" s="31"/>
      <c r="K1" s="36"/>
      <c r="L1" s="36"/>
      <c r="M1" s="36"/>
    </row>
    <row r="2" spans="1:13" ht="15" customHeight="1" x14ac:dyDescent="0.4">
      <c r="A2" s="12"/>
      <c r="B2" s="13"/>
      <c r="C2" s="13"/>
      <c r="D2" s="13"/>
      <c r="E2" s="13"/>
      <c r="F2" s="13"/>
      <c r="G2" s="13"/>
      <c r="H2" s="32"/>
      <c r="I2" s="32"/>
      <c r="J2" s="32"/>
      <c r="K2" s="18" t="s">
        <v>11</v>
      </c>
      <c r="L2" s="183" t="s">
        <v>56</v>
      </c>
      <c r="M2" s="183"/>
    </row>
    <row r="3" spans="1:13" ht="15" customHeight="1" x14ac:dyDescent="0.4">
      <c r="A3" s="12"/>
      <c r="B3" s="184" t="s">
        <v>50</v>
      </c>
      <c r="C3" s="184" t="s">
        <v>153</v>
      </c>
      <c r="D3" s="184" t="s">
        <v>90</v>
      </c>
      <c r="E3" s="184" t="s">
        <v>154</v>
      </c>
      <c r="F3" s="184" t="s">
        <v>155</v>
      </c>
      <c r="G3" s="184" t="s">
        <v>156</v>
      </c>
      <c r="H3" s="33" t="s">
        <v>157</v>
      </c>
      <c r="I3" s="33" t="s">
        <v>9</v>
      </c>
      <c r="J3" s="33" t="s">
        <v>159</v>
      </c>
      <c r="K3" s="184" t="s">
        <v>33</v>
      </c>
      <c r="L3" s="184"/>
      <c r="M3" s="184"/>
    </row>
    <row r="4" spans="1:13" ht="15" customHeight="1" x14ac:dyDescent="0.4">
      <c r="A4" s="12"/>
      <c r="B4" s="186"/>
      <c r="C4" s="186"/>
      <c r="D4" s="186"/>
      <c r="E4" s="186"/>
      <c r="F4" s="186"/>
      <c r="G4" s="186"/>
      <c r="H4" s="34" t="s">
        <v>158</v>
      </c>
      <c r="I4" s="34" t="s">
        <v>88</v>
      </c>
      <c r="J4" s="34" t="s">
        <v>160</v>
      </c>
      <c r="K4" s="14" t="s">
        <v>109</v>
      </c>
      <c r="L4" s="14" t="s">
        <v>161</v>
      </c>
      <c r="M4" s="14" t="s">
        <v>162</v>
      </c>
    </row>
    <row r="5" spans="1:13" ht="15" customHeight="1" x14ac:dyDescent="0.4">
      <c r="A5" s="12"/>
      <c r="B5" s="15" t="s">
        <v>81</v>
      </c>
      <c r="C5" s="20">
        <v>240.93</v>
      </c>
      <c r="D5" s="25">
        <v>10527</v>
      </c>
      <c r="E5" s="25">
        <v>27152</v>
      </c>
      <c r="F5" s="25">
        <v>13043</v>
      </c>
      <c r="G5" s="25">
        <v>14109</v>
      </c>
      <c r="H5" s="25">
        <v>2335</v>
      </c>
      <c r="I5" s="25">
        <v>13535</v>
      </c>
      <c r="J5" s="25">
        <v>11282</v>
      </c>
      <c r="K5" s="37">
        <v>8.6</v>
      </c>
      <c r="L5" s="37">
        <v>49.8</v>
      </c>
      <c r="M5" s="37">
        <v>41.6</v>
      </c>
    </row>
    <row r="6" spans="1:13" ht="15" customHeight="1" x14ac:dyDescent="0.4">
      <c r="A6" s="12"/>
      <c r="B6" s="16" t="s">
        <v>145</v>
      </c>
      <c r="C6" s="21">
        <v>381.3</v>
      </c>
      <c r="D6" s="26">
        <v>104397</v>
      </c>
      <c r="E6" s="26">
        <v>239986</v>
      </c>
      <c r="F6" s="26">
        <v>115300</v>
      </c>
      <c r="G6" s="26">
        <v>124686</v>
      </c>
      <c r="H6" s="26">
        <v>26475</v>
      </c>
      <c r="I6" s="26">
        <v>138965</v>
      </c>
      <c r="J6" s="26">
        <v>74546</v>
      </c>
      <c r="K6" s="21">
        <v>11</v>
      </c>
      <c r="L6" s="21">
        <v>57.9</v>
      </c>
      <c r="M6" s="21">
        <v>31.1</v>
      </c>
    </row>
    <row r="7" spans="1:13" ht="15" customHeight="1" x14ac:dyDescent="0.4">
      <c r="B7" s="16" t="s">
        <v>85</v>
      </c>
      <c r="C7" s="22">
        <v>548.51</v>
      </c>
      <c r="D7" s="26">
        <v>33616</v>
      </c>
      <c r="E7" s="26">
        <v>76961</v>
      </c>
      <c r="F7" s="26">
        <v>38395</v>
      </c>
      <c r="G7" s="26">
        <v>38566</v>
      </c>
      <c r="H7" s="26">
        <v>7593</v>
      </c>
      <c r="I7" s="26">
        <v>44323</v>
      </c>
      <c r="J7" s="26">
        <v>25045</v>
      </c>
      <c r="K7" s="21">
        <v>9.9</v>
      </c>
      <c r="L7" s="21">
        <v>57.6</v>
      </c>
      <c r="M7" s="21">
        <v>32.5</v>
      </c>
    </row>
    <row r="8" spans="1:13" ht="15" customHeight="1" x14ac:dyDescent="0.4">
      <c r="B8" s="16" t="s">
        <v>146</v>
      </c>
      <c r="C8" s="23">
        <v>1311.51</v>
      </c>
      <c r="D8" s="26">
        <v>45993</v>
      </c>
      <c r="E8" s="26">
        <v>115172</v>
      </c>
      <c r="F8" s="26">
        <v>55522</v>
      </c>
      <c r="G8" s="26">
        <v>59650</v>
      </c>
      <c r="H8" s="26">
        <v>11710</v>
      </c>
      <c r="I8" s="26">
        <v>60719</v>
      </c>
      <c r="J8" s="26">
        <v>42743</v>
      </c>
      <c r="K8" s="21">
        <v>10.199999999999999</v>
      </c>
      <c r="L8" s="21">
        <v>52.7</v>
      </c>
      <c r="M8" s="21">
        <v>37.1</v>
      </c>
    </row>
    <row r="9" spans="1:13" ht="15" customHeight="1" x14ac:dyDescent="0.4">
      <c r="B9" s="16" t="s">
        <v>136</v>
      </c>
      <c r="C9" s="23">
        <v>602.98</v>
      </c>
      <c r="D9" s="26">
        <v>39494</v>
      </c>
      <c r="E9" s="26">
        <v>94167</v>
      </c>
      <c r="F9" s="26">
        <v>45310</v>
      </c>
      <c r="G9" s="26">
        <v>48857</v>
      </c>
      <c r="H9" s="26">
        <v>8788</v>
      </c>
      <c r="I9" s="26">
        <v>49493</v>
      </c>
      <c r="J9" s="26">
        <v>35886</v>
      </c>
      <c r="K9" s="21">
        <v>9.3000000000000007</v>
      </c>
      <c r="L9" s="21">
        <v>52.6</v>
      </c>
      <c r="M9" s="21">
        <v>38.1</v>
      </c>
    </row>
    <row r="10" spans="1:13" ht="15" customHeight="1" x14ac:dyDescent="0.4">
      <c r="B10" s="16" t="s">
        <v>86</v>
      </c>
      <c r="C10" s="22">
        <v>222.85</v>
      </c>
      <c r="D10" s="26">
        <v>12720</v>
      </c>
      <c r="E10" s="26">
        <v>32075</v>
      </c>
      <c r="F10" s="26">
        <v>15365</v>
      </c>
      <c r="G10" s="26">
        <v>16710</v>
      </c>
      <c r="H10" s="26">
        <v>3332</v>
      </c>
      <c r="I10" s="26">
        <v>17431</v>
      </c>
      <c r="J10" s="26">
        <v>11312</v>
      </c>
      <c r="K10" s="21">
        <v>10.4</v>
      </c>
      <c r="L10" s="21">
        <v>54.3</v>
      </c>
      <c r="M10" s="21">
        <v>35.299999999999997</v>
      </c>
    </row>
    <row r="11" spans="1:13" ht="15" customHeight="1" x14ac:dyDescent="0.4">
      <c r="B11" s="16" t="s">
        <v>31</v>
      </c>
      <c r="C11" s="22">
        <v>139.03</v>
      </c>
      <c r="D11" s="26">
        <v>14239</v>
      </c>
      <c r="E11" s="26">
        <v>38921</v>
      </c>
      <c r="F11" s="26">
        <v>18918</v>
      </c>
      <c r="G11" s="26">
        <v>20003</v>
      </c>
      <c r="H11" s="26">
        <v>4733</v>
      </c>
      <c r="I11" s="26">
        <v>21092</v>
      </c>
      <c r="J11" s="26">
        <v>13096</v>
      </c>
      <c r="K11" s="21">
        <v>12.2</v>
      </c>
      <c r="L11" s="21">
        <v>54.2</v>
      </c>
      <c r="M11" s="21">
        <v>33.6</v>
      </c>
    </row>
    <row r="12" spans="1:13" ht="15" customHeight="1" x14ac:dyDescent="0.4">
      <c r="B12" s="16" t="s">
        <v>147</v>
      </c>
      <c r="C12" s="22">
        <v>196.98</v>
      </c>
      <c r="D12" s="26">
        <v>7442</v>
      </c>
      <c r="E12" s="26">
        <v>20602</v>
      </c>
      <c r="F12" s="26">
        <v>10094</v>
      </c>
      <c r="G12" s="26">
        <v>10508</v>
      </c>
      <c r="H12" s="26">
        <v>1822</v>
      </c>
      <c r="I12" s="26">
        <v>10104</v>
      </c>
      <c r="J12" s="26">
        <v>8676</v>
      </c>
      <c r="K12" s="21">
        <v>8.8000000000000007</v>
      </c>
      <c r="L12" s="21">
        <v>49</v>
      </c>
      <c r="M12" s="21">
        <v>42.1</v>
      </c>
    </row>
    <row r="13" spans="1:13" ht="15" customHeight="1" x14ac:dyDescent="0.4">
      <c r="B13" s="16" t="s">
        <v>148</v>
      </c>
      <c r="C13" s="22">
        <v>214.67</v>
      </c>
      <c r="D13" s="26">
        <v>9592</v>
      </c>
      <c r="E13" s="26">
        <v>24826</v>
      </c>
      <c r="F13" s="26">
        <v>12222</v>
      </c>
      <c r="G13" s="26">
        <v>12604</v>
      </c>
      <c r="H13" s="26">
        <v>2531</v>
      </c>
      <c r="I13" s="26">
        <v>12954</v>
      </c>
      <c r="J13" s="26">
        <v>9341</v>
      </c>
      <c r="K13" s="21">
        <v>10.199999999999999</v>
      </c>
      <c r="L13" s="21">
        <v>52.2</v>
      </c>
      <c r="M13" s="21">
        <v>37.6</v>
      </c>
    </row>
    <row r="14" spans="1:13" ht="15" customHeight="1" x14ac:dyDescent="0.4">
      <c r="B14" s="16" t="s">
        <v>149</v>
      </c>
      <c r="C14" s="22">
        <v>113.02</v>
      </c>
      <c r="D14" s="26">
        <v>23201</v>
      </c>
      <c r="E14" s="26">
        <v>60568</v>
      </c>
      <c r="F14" s="26">
        <v>29520</v>
      </c>
      <c r="G14" s="26">
        <v>31048</v>
      </c>
      <c r="H14" s="26">
        <v>7454</v>
      </c>
      <c r="I14" s="26">
        <v>34053</v>
      </c>
      <c r="J14" s="26">
        <v>19061</v>
      </c>
      <c r="K14" s="21">
        <v>12.3</v>
      </c>
      <c r="L14" s="21">
        <v>56.2</v>
      </c>
      <c r="M14" s="21">
        <v>31.5</v>
      </c>
    </row>
    <row r="15" spans="1:13" ht="15" customHeight="1" x14ac:dyDescent="0.4">
      <c r="B15" s="16" t="s">
        <v>128</v>
      </c>
      <c r="C15" s="22">
        <v>206.94</v>
      </c>
      <c r="D15" s="26">
        <v>17366</v>
      </c>
      <c r="E15" s="26">
        <v>47492</v>
      </c>
      <c r="F15" s="26">
        <v>23387</v>
      </c>
      <c r="G15" s="26">
        <v>24105</v>
      </c>
      <c r="H15" s="26">
        <v>6248</v>
      </c>
      <c r="I15" s="26">
        <v>27525</v>
      </c>
      <c r="J15" s="26">
        <v>13719</v>
      </c>
      <c r="K15" s="21">
        <v>13.2</v>
      </c>
      <c r="L15" s="21">
        <v>58</v>
      </c>
      <c r="M15" s="21">
        <v>28.9</v>
      </c>
    </row>
    <row r="16" spans="1:13" ht="15" customHeight="1" x14ac:dyDescent="0.4">
      <c r="B16" s="16" t="s">
        <v>150</v>
      </c>
      <c r="C16" s="22">
        <v>372.53</v>
      </c>
      <c r="D16" s="26">
        <v>4652</v>
      </c>
      <c r="E16" s="26">
        <v>13179</v>
      </c>
      <c r="F16" s="26">
        <v>6497</v>
      </c>
      <c r="G16" s="26">
        <v>6682</v>
      </c>
      <c r="H16" s="26">
        <v>1116</v>
      </c>
      <c r="I16" s="26">
        <v>6078</v>
      </c>
      <c r="J16" s="26">
        <v>5985</v>
      </c>
      <c r="K16" s="21">
        <v>8.5</v>
      </c>
      <c r="L16" s="21">
        <v>46.1</v>
      </c>
      <c r="M16" s="21">
        <v>45.4</v>
      </c>
    </row>
    <row r="17" spans="2:13" ht="15" customHeight="1" x14ac:dyDescent="0.4">
      <c r="B17" s="17" t="s">
        <v>151</v>
      </c>
      <c r="C17" s="24">
        <v>160.52000000000001</v>
      </c>
      <c r="D17" s="27">
        <v>10894</v>
      </c>
      <c r="E17" s="27">
        <v>28730</v>
      </c>
      <c r="F17" s="27">
        <v>13878</v>
      </c>
      <c r="G17" s="27">
        <v>14852</v>
      </c>
      <c r="H17" s="27">
        <v>3057</v>
      </c>
      <c r="I17" s="27">
        <v>15349</v>
      </c>
      <c r="J17" s="27">
        <v>10324</v>
      </c>
      <c r="K17" s="38">
        <v>10.6</v>
      </c>
      <c r="L17" s="38">
        <v>53.4</v>
      </c>
      <c r="M17" s="38">
        <v>35.9</v>
      </c>
    </row>
    <row r="18" spans="2:13" ht="15" customHeight="1" x14ac:dyDescent="0.4">
      <c r="B18" s="13"/>
      <c r="C18" s="13"/>
      <c r="D18" s="28"/>
      <c r="E18" s="28"/>
      <c r="G18" s="30"/>
      <c r="H18" s="185" t="s">
        <v>181</v>
      </c>
      <c r="I18" s="185"/>
      <c r="J18" s="185"/>
      <c r="K18" s="185"/>
      <c r="L18" s="185"/>
      <c r="M18" s="185"/>
    </row>
    <row r="19" spans="2:13" s="72" customFormat="1" ht="15" customHeight="1" x14ac:dyDescent="0.4">
      <c r="B19" s="169" t="s">
        <v>193</v>
      </c>
      <c r="C19" s="169"/>
      <c r="D19" s="169"/>
      <c r="E19" s="169"/>
      <c r="F19" s="169"/>
      <c r="G19" s="169"/>
      <c r="H19" s="170"/>
      <c r="K19" s="171"/>
    </row>
    <row r="20" spans="2:13" s="72" customFormat="1" ht="15" customHeight="1" x14ac:dyDescent="0.4">
      <c r="B20" s="169" t="s">
        <v>194</v>
      </c>
      <c r="C20" s="169"/>
      <c r="D20" s="169"/>
      <c r="E20" s="169"/>
      <c r="H20" s="170"/>
      <c r="K20" s="171"/>
    </row>
    <row r="21" spans="2:13" s="72" customFormat="1" ht="15" customHeight="1" x14ac:dyDescent="0.4">
      <c r="B21" s="80" t="s">
        <v>195</v>
      </c>
      <c r="H21" s="170"/>
      <c r="K21" s="171"/>
    </row>
    <row r="22" spans="2:13" ht="15" customHeight="1" x14ac:dyDescent="0.4">
      <c r="I22" s="32"/>
      <c r="J22" s="32"/>
    </row>
    <row r="23" spans="2:13" s="160" customFormat="1" ht="15" customHeight="1" x14ac:dyDescent="0.4">
      <c r="B23" s="159" t="s">
        <v>6</v>
      </c>
      <c r="I23" s="161"/>
      <c r="J23" s="161"/>
    </row>
    <row r="24" spans="2:13" ht="15" customHeight="1" x14ac:dyDescent="0.4">
      <c r="H24" s="35"/>
      <c r="I24" s="32"/>
      <c r="J24" s="32"/>
    </row>
    <row r="25" spans="2:13" ht="15" customHeight="1" x14ac:dyDescent="0.4">
      <c r="H25" s="35"/>
      <c r="I25" s="32"/>
      <c r="J25" s="32"/>
    </row>
    <row r="26" spans="2:13" ht="15" customHeight="1" x14ac:dyDescent="0.4">
      <c r="H26" s="35"/>
      <c r="I26" s="32"/>
      <c r="J26" s="32"/>
    </row>
    <row r="27" spans="2:13" ht="15" customHeight="1" x14ac:dyDescent="0.4">
      <c r="H27" s="35"/>
      <c r="I27" s="32"/>
      <c r="J27" s="32"/>
    </row>
    <row r="28" spans="2:13" ht="15" customHeight="1" x14ac:dyDescent="0.4">
      <c r="H28" s="35"/>
      <c r="I28" s="32"/>
      <c r="J28" s="32"/>
    </row>
    <row r="29" spans="2:13" ht="15" customHeight="1" x14ac:dyDescent="0.4">
      <c r="H29" s="35"/>
      <c r="I29" s="32"/>
      <c r="J29" s="32"/>
    </row>
    <row r="30" spans="2:13" ht="15" customHeight="1" x14ac:dyDescent="0.4">
      <c r="H30" s="35"/>
      <c r="I30" s="32"/>
      <c r="J30" s="32"/>
    </row>
    <row r="31" spans="2:13" ht="15" customHeight="1" x14ac:dyDescent="0.4">
      <c r="H31" s="35"/>
      <c r="I31" s="32"/>
      <c r="J31" s="32"/>
    </row>
    <row r="32" spans="2:13" ht="15" customHeight="1" x14ac:dyDescent="0.4">
      <c r="H32" s="35"/>
      <c r="J32" s="32"/>
    </row>
  </sheetData>
  <sheetProtection sheet="1" objects="1" scenarios="1"/>
  <mergeCells count="9">
    <mergeCell ref="L2:M2"/>
    <mergeCell ref="K3:M3"/>
    <mergeCell ref="H18:M18"/>
    <mergeCell ref="B3:B4"/>
    <mergeCell ref="C3:C4"/>
    <mergeCell ref="D3:D4"/>
    <mergeCell ref="E3:E4"/>
    <mergeCell ref="F3:F4"/>
    <mergeCell ref="G3:G4"/>
  </mergeCells>
  <phoneticPr fontId="3"/>
  <hyperlinks>
    <hyperlink ref="B23" location="目次!A1" display="目次へ戻る" xr:uid="{00000000-0004-0000-0100-000000000000}"/>
  </hyperlinks>
  <printOptions horizontalCentered="1"/>
  <pageMargins left="0.23622047244094491" right="0.23622047244094491"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showGridLines="0" workbookViewId="0">
      <pane xSplit="2" ySplit="4" topLeftCell="D5" activePane="bottomRight" state="frozen"/>
      <selection pane="topRight"/>
      <selection pane="bottomLeft"/>
      <selection pane="bottomRight"/>
    </sheetView>
  </sheetViews>
  <sheetFormatPr defaultRowHeight="15" customHeight="1" x14ac:dyDescent="0.4"/>
  <cols>
    <col min="1" max="1" width="5.625" style="10" customWidth="1"/>
    <col min="2" max="2" width="15.625" style="10" customWidth="1"/>
    <col min="3" max="13" width="14" style="10" customWidth="1"/>
    <col min="14" max="14" width="7.625" style="10" customWidth="1"/>
    <col min="15" max="15" width="9" style="10" customWidth="1"/>
    <col min="16" max="16384" width="9" style="10"/>
  </cols>
  <sheetData>
    <row r="1" spans="1:14" ht="21" customHeight="1" x14ac:dyDescent="0.4">
      <c r="A1" s="11" t="s">
        <v>62</v>
      </c>
      <c r="B1" s="11"/>
      <c r="C1" s="43"/>
      <c r="D1" s="43"/>
      <c r="E1" s="43"/>
      <c r="F1" s="44"/>
      <c r="G1" s="44"/>
      <c r="H1" s="44"/>
      <c r="I1" s="44"/>
      <c r="J1" s="44"/>
      <c r="K1" s="18"/>
      <c r="L1" s="18"/>
      <c r="M1" s="18"/>
      <c r="N1" s="57"/>
    </row>
    <row r="2" spans="1:14" ht="15" customHeight="1" x14ac:dyDescent="0.4">
      <c r="A2" s="12"/>
      <c r="B2" s="18"/>
      <c r="C2" s="44"/>
      <c r="D2" s="44"/>
      <c r="E2" s="44"/>
      <c r="F2" s="44"/>
      <c r="G2" s="44"/>
      <c r="H2" s="44"/>
      <c r="I2" s="44"/>
      <c r="J2" s="44"/>
      <c r="K2" s="56"/>
      <c r="L2" s="56"/>
      <c r="M2" s="56" t="s">
        <v>44</v>
      </c>
      <c r="N2" s="57"/>
    </row>
    <row r="3" spans="1:14" ht="15" customHeight="1" x14ac:dyDescent="0.4">
      <c r="A3" s="12"/>
      <c r="B3" s="187" t="s">
        <v>50</v>
      </c>
      <c r="C3" s="189" t="s">
        <v>152</v>
      </c>
      <c r="D3" s="192" t="s">
        <v>168</v>
      </c>
      <c r="E3" s="193"/>
      <c r="F3" s="192" t="s">
        <v>169</v>
      </c>
      <c r="G3" s="193"/>
      <c r="H3" s="53" t="s">
        <v>170</v>
      </c>
      <c r="I3" s="194" t="s">
        <v>171</v>
      </c>
      <c r="J3" s="195"/>
      <c r="K3" s="184" t="s">
        <v>172</v>
      </c>
      <c r="L3" s="184"/>
      <c r="M3" s="187" t="s">
        <v>174</v>
      </c>
      <c r="N3" s="57"/>
    </row>
    <row r="4" spans="1:14" ht="28.5" customHeight="1" x14ac:dyDescent="0.4">
      <c r="A4" s="12"/>
      <c r="B4" s="188"/>
      <c r="C4" s="190"/>
      <c r="D4" s="50"/>
      <c r="E4" s="51" t="s">
        <v>55</v>
      </c>
      <c r="F4" s="50"/>
      <c r="G4" s="51" t="s">
        <v>43</v>
      </c>
      <c r="H4" s="50"/>
      <c r="I4" s="54" t="s">
        <v>129</v>
      </c>
      <c r="J4" s="55" t="s">
        <v>182</v>
      </c>
      <c r="K4" s="14" t="s">
        <v>173</v>
      </c>
      <c r="L4" s="14" t="s">
        <v>118</v>
      </c>
      <c r="M4" s="191"/>
      <c r="N4" s="57"/>
    </row>
    <row r="5" spans="1:14" ht="15" customHeight="1" x14ac:dyDescent="0.4">
      <c r="A5" s="12"/>
      <c r="B5" s="15" t="s">
        <v>81</v>
      </c>
      <c r="C5" s="45">
        <v>14442</v>
      </c>
      <c r="D5" s="45">
        <v>1431</v>
      </c>
      <c r="E5" s="45">
        <v>1415</v>
      </c>
      <c r="F5" s="45">
        <v>3470</v>
      </c>
      <c r="G5" s="45">
        <v>2319</v>
      </c>
      <c r="H5" s="45">
        <v>9268</v>
      </c>
      <c r="I5" s="45">
        <v>2300</v>
      </c>
      <c r="J5" s="45">
        <v>936</v>
      </c>
      <c r="K5" s="45">
        <v>1370</v>
      </c>
      <c r="L5" s="45">
        <v>11288</v>
      </c>
      <c r="M5" s="166">
        <v>317</v>
      </c>
      <c r="N5" s="57"/>
    </row>
    <row r="6" spans="1:14" ht="15" customHeight="1" x14ac:dyDescent="0.4">
      <c r="A6" s="12"/>
      <c r="B6" s="39" t="s">
        <v>145</v>
      </c>
      <c r="C6" s="46">
        <v>118135</v>
      </c>
      <c r="D6" s="46">
        <v>3724</v>
      </c>
      <c r="E6" s="46">
        <v>3651</v>
      </c>
      <c r="F6" s="46">
        <v>22705</v>
      </c>
      <c r="G6" s="46">
        <v>14349</v>
      </c>
      <c r="H6" s="46">
        <v>88088</v>
      </c>
      <c r="I6" s="46">
        <v>20740</v>
      </c>
      <c r="J6" s="46">
        <v>6694</v>
      </c>
      <c r="K6" s="46">
        <v>13162</v>
      </c>
      <c r="L6" s="46">
        <v>121393</v>
      </c>
      <c r="M6" s="167">
        <v>2536</v>
      </c>
      <c r="N6" s="57"/>
    </row>
    <row r="7" spans="1:14" ht="15" customHeight="1" x14ac:dyDescent="0.4">
      <c r="B7" s="39" t="s">
        <v>85</v>
      </c>
      <c r="C7" s="46">
        <v>40875</v>
      </c>
      <c r="D7" s="46">
        <v>1369</v>
      </c>
      <c r="E7" s="46">
        <v>1327</v>
      </c>
      <c r="F7" s="46">
        <v>13599</v>
      </c>
      <c r="G7" s="46">
        <v>10655</v>
      </c>
      <c r="H7" s="46">
        <v>24481</v>
      </c>
      <c r="I7" s="46">
        <v>5685</v>
      </c>
      <c r="J7" s="46">
        <v>2305</v>
      </c>
      <c r="K7" s="46">
        <v>4262</v>
      </c>
      <c r="L7" s="46">
        <v>41034</v>
      </c>
      <c r="M7" s="167">
        <v>1048</v>
      </c>
      <c r="N7" s="57"/>
    </row>
    <row r="8" spans="1:14" ht="15" customHeight="1" x14ac:dyDescent="0.4">
      <c r="B8" s="39" t="s">
        <v>146</v>
      </c>
      <c r="C8" s="46">
        <v>62393</v>
      </c>
      <c r="D8" s="46">
        <v>5598</v>
      </c>
      <c r="E8" s="46">
        <v>5222</v>
      </c>
      <c r="F8" s="46">
        <v>17888</v>
      </c>
      <c r="G8" s="46">
        <v>12346</v>
      </c>
      <c r="H8" s="46">
        <v>37544</v>
      </c>
      <c r="I8" s="46">
        <v>8457</v>
      </c>
      <c r="J8" s="46">
        <v>3326</v>
      </c>
      <c r="K8" s="46">
        <v>6234</v>
      </c>
      <c r="L8" s="46">
        <v>53749</v>
      </c>
      <c r="M8" s="167">
        <v>1876</v>
      </c>
      <c r="N8" s="57"/>
    </row>
    <row r="9" spans="1:14" ht="15" customHeight="1" x14ac:dyDescent="0.4">
      <c r="B9" s="39" t="s">
        <v>136</v>
      </c>
      <c r="C9" s="46">
        <v>50286</v>
      </c>
      <c r="D9" s="46">
        <v>4205</v>
      </c>
      <c r="E9" s="46">
        <v>3953</v>
      </c>
      <c r="F9" s="46">
        <v>12962</v>
      </c>
      <c r="G9" s="46">
        <v>8315</v>
      </c>
      <c r="H9" s="46">
        <v>32744</v>
      </c>
      <c r="I9" s="46">
        <v>7846</v>
      </c>
      <c r="J9" s="46">
        <v>2306</v>
      </c>
      <c r="K9" s="46">
        <v>5368</v>
      </c>
      <c r="L9" s="46">
        <v>48166</v>
      </c>
      <c r="M9" s="167">
        <v>858</v>
      </c>
      <c r="N9" s="57"/>
    </row>
    <row r="10" spans="1:14" ht="15" customHeight="1" x14ac:dyDescent="0.4">
      <c r="B10" s="39" t="s">
        <v>86</v>
      </c>
      <c r="C10" s="46">
        <v>17274</v>
      </c>
      <c r="D10" s="46">
        <v>1520</v>
      </c>
      <c r="E10" s="46">
        <v>1419</v>
      </c>
      <c r="F10" s="46">
        <v>4883</v>
      </c>
      <c r="G10" s="46">
        <v>3088</v>
      </c>
      <c r="H10" s="46">
        <v>10518</v>
      </c>
      <c r="I10" s="46">
        <v>2308</v>
      </c>
      <c r="J10" s="46">
        <v>748</v>
      </c>
      <c r="K10" s="46">
        <v>2120</v>
      </c>
      <c r="L10" s="46">
        <v>16840</v>
      </c>
      <c r="M10" s="167">
        <v>272</v>
      </c>
      <c r="N10" s="57"/>
    </row>
    <row r="11" spans="1:14" ht="15" customHeight="1" x14ac:dyDescent="0.4">
      <c r="B11" s="39" t="s">
        <v>31</v>
      </c>
      <c r="C11" s="46">
        <v>21081</v>
      </c>
      <c r="D11" s="46">
        <v>1975</v>
      </c>
      <c r="E11" s="46">
        <v>1934</v>
      </c>
      <c r="F11" s="46">
        <v>7050</v>
      </c>
      <c r="G11" s="46">
        <v>5183</v>
      </c>
      <c r="H11" s="46">
        <v>11972</v>
      </c>
      <c r="I11" s="46">
        <v>2912</v>
      </c>
      <c r="J11" s="46">
        <v>865</v>
      </c>
      <c r="K11" s="46">
        <v>1988</v>
      </c>
      <c r="L11" s="46">
        <v>18544</v>
      </c>
      <c r="M11" s="167">
        <v>444</v>
      </c>
      <c r="N11" s="57"/>
    </row>
    <row r="12" spans="1:14" ht="15" customHeight="1" x14ac:dyDescent="0.4">
      <c r="B12" s="39" t="s">
        <v>147</v>
      </c>
      <c r="C12" s="46">
        <v>11715</v>
      </c>
      <c r="D12" s="46">
        <v>1595</v>
      </c>
      <c r="E12" s="46">
        <v>1587</v>
      </c>
      <c r="F12" s="46">
        <v>4222</v>
      </c>
      <c r="G12" s="46">
        <v>3120</v>
      </c>
      <c r="H12" s="46">
        <v>5747</v>
      </c>
      <c r="I12" s="46">
        <v>1341</v>
      </c>
      <c r="J12" s="46">
        <v>442</v>
      </c>
      <c r="K12" s="46">
        <v>1167</v>
      </c>
      <c r="L12" s="46">
        <v>8195</v>
      </c>
      <c r="M12" s="167">
        <v>267</v>
      </c>
      <c r="N12" s="57"/>
    </row>
    <row r="13" spans="1:14" ht="15" customHeight="1" x14ac:dyDescent="0.4">
      <c r="B13" s="39" t="s">
        <v>148</v>
      </c>
      <c r="C13" s="46">
        <v>13659</v>
      </c>
      <c r="D13" s="46">
        <v>892</v>
      </c>
      <c r="E13" s="46">
        <v>872</v>
      </c>
      <c r="F13" s="46">
        <v>5009</v>
      </c>
      <c r="G13" s="46">
        <v>3727</v>
      </c>
      <c r="H13" s="46">
        <v>7300</v>
      </c>
      <c r="I13" s="46">
        <v>1585</v>
      </c>
      <c r="J13" s="46">
        <v>498</v>
      </c>
      <c r="K13" s="46">
        <v>1523</v>
      </c>
      <c r="L13" s="46">
        <v>11831</v>
      </c>
      <c r="M13" s="167">
        <v>289</v>
      </c>
      <c r="N13" s="57"/>
    </row>
    <row r="14" spans="1:14" ht="15" customHeight="1" x14ac:dyDescent="0.4">
      <c r="B14" s="39" t="s">
        <v>149</v>
      </c>
      <c r="C14" s="46">
        <v>32972</v>
      </c>
      <c r="D14" s="46">
        <v>3113</v>
      </c>
      <c r="E14" s="46">
        <v>3096</v>
      </c>
      <c r="F14" s="46">
        <v>9942</v>
      </c>
      <c r="G14" s="46">
        <v>7507</v>
      </c>
      <c r="H14" s="46">
        <v>19766</v>
      </c>
      <c r="I14" s="46">
        <v>5253</v>
      </c>
      <c r="J14" s="46">
        <v>1717</v>
      </c>
      <c r="K14" s="46">
        <v>2969</v>
      </c>
      <c r="L14" s="46">
        <v>28106</v>
      </c>
      <c r="M14" s="167">
        <v>523</v>
      </c>
      <c r="N14" s="57"/>
    </row>
    <row r="15" spans="1:14" ht="15" customHeight="1" x14ac:dyDescent="0.4">
      <c r="B15" s="39" t="s">
        <v>128</v>
      </c>
      <c r="C15" s="46">
        <v>25069</v>
      </c>
      <c r="D15" s="46">
        <v>2832</v>
      </c>
      <c r="E15" s="46">
        <v>2802</v>
      </c>
      <c r="F15" s="46">
        <v>7785</v>
      </c>
      <c r="G15" s="46">
        <v>6180</v>
      </c>
      <c r="H15" s="46">
        <v>13995</v>
      </c>
      <c r="I15" s="46">
        <v>3115</v>
      </c>
      <c r="J15" s="46">
        <v>978</v>
      </c>
      <c r="K15" s="46">
        <v>1807</v>
      </c>
      <c r="L15" s="46">
        <v>20628</v>
      </c>
      <c r="M15" s="167">
        <v>378</v>
      </c>
      <c r="N15" s="57"/>
    </row>
    <row r="16" spans="1:14" ht="15" customHeight="1" x14ac:dyDescent="0.4">
      <c r="B16" s="39" t="s">
        <v>150</v>
      </c>
      <c r="C16" s="46">
        <v>7921</v>
      </c>
      <c r="D16" s="46">
        <v>1644</v>
      </c>
      <c r="E16" s="46">
        <v>1616</v>
      </c>
      <c r="F16" s="46">
        <v>2340</v>
      </c>
      <c r="G16" s="46">
        <v>1541</v>
      </c>
      <c r="H16" s="46">
        <v>3812</v>
      </c>
      <c r="I16" s="46">
        <v>883</v>
      </c>
      <c r="J16" s="46">
        <v>443</v>
      </c>
      <c r="K16" s="46">
        <v>812</v>
      </c>
      <c r="L16" s="46">
        <v>5865</v>
      </c>
      <c r="M16" s="167">
        <v>254</v>
      </c>
      <c r="N16" s="57"/>
    </row>
    <row r="17" spans="2:14" ht="15" customHeight="1" x14ac:dyDescent="0.4">
      <c r="B17" s="40" t="s">
        <v>151</v>
      </c>
      <c r="C17" s="47">
        <v>15951</v>
      </c>
      <c r="D17" s="47">
        <v>1492</v>
      </c>
      <c r="E17" s="47">
        <v>1479</v>
      </c>
      <c r="F17" s="47">
        <v>5004</v>
      </c>
      <c r="G17" s="47">
        <v>3717</v>
      </c>
      <c r="H17" s="47">
        <v>9266</v>
      </c>
      <c r="I17" s="47">
        <v>2162</v>
      </c>
      <c r="J17" s="47">
        <v>793</v>
      </c>
      <c r="K17" s="47">
        <v>1695</v>
      </c>
      <c r="L17" s="47">
        <v>12647</v>
      </c>
      <c r="M17" s="168">
        <v>284</v>
      </c>
      <c r="N17" s="57"/>
    </row>
    <row r="18" spans="2:14" ht="15" customHeight="1" x14ac:dyDescent="0.4">
      <c r="B18" s="41"/>
      <c r="C18" s="48"/>
      <c r="D18" s="48"/>
      <c r="E18" s="52"/>
      <c r="F18" s="30"/>
      <c r="H18" s="185" t="s">
        <v>187</v>
      </c>
      <c r="I18" s="185"/>
      <c r="J18" s="185"/>
      <c r="K18" s="185"/>
      <c r="L18" s="185"/>
      <c r="M18" s="185"/>
      <c r="N18" s="57"/>
    </row>
    <row r="19" spans="2:14" ht="15" customHeight="1" x14ac:dyDescent="0.4">
      <c r="B19" s="42" t="s">
        <v>191</v>
      </c>
      <c r="C19" s="49"/>
      <c r="D19" s="49"/>
      <c r="E19" s="49"/>
      <c r="F19" s="49"/>
      <c r="G19" s="49"/>
      <c r="H19" s="48"/>
      <c r="I19" s="48"/>
      <c r="J19" s="48"/>
      <c r="K19" s="57"/>
      <c r="L19" s="57"/>
      <c r="M19" s="41"/>
      <c r="N19" s="57"/>
    </row>
    <row r="20" spans="2:14" ht="15" customHeight="1" x14ac:dyDescent="0.4">
      <c r="B20" s="42" t="s">
        <v>141</v>
      </c>
      <c r="C20" s="49"/>
      <c r="D20" s="49"/>
      <c r="E20" s="49"/>
      <c r="F20" s="49"/>
      <c r="G20" s="49"/>
      <c r="H20" s="48"/>
      <c r="I20" s="48"/>
      <c r="J20" s="48"/>
      <c r="K20" s="57"/>
      <c r="L20" s="57"/>
      <c r="M20" s="41"/>
      <c r="N20" s="57"/>
    </row>
    <row r="22" spans="2:14" s="160" customFormat="1" ht="15" customHeight="1" x14ac:dyDescent="0.4">
      <c r="B22" s="159" t="s">
        <v>6</v>
      </c>
    </row>
  </sheetData>
  <sheetProtection sheet="1" objects="1" scenarios="1"/>
  <mergeCells count="8">
    <mergeCell ref="H18:M18"/>
    <mergeCell ref="B3:B4"/>
    <mergeCell ref="C3:C4"/>
    <mergeCell ref="M3:M4"/>
    <mergeCell ref="D3:E3"/>
    <mergeCell ref="F3:G3"/>
    <mergeCell ref="I3:J3"/>
    <mergeCell ref="K3:L3"/>
  </mergeCells>
  <phoneticPr fontId="3"/>
  <hyperlinks>
    <hyperlink ref="B22" location="目次!A1" display="目次へ戻る" xr:uid="{00000000-0004-0000-0200-000000000000}"/>
  </hyperlinks>
  <printOptions horizontalCentered="1"/>
  <pageMargins left="0.23622047244094491" right="0.23622047244094491"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showGridLines="0" workbookViewId="0">
      <pane xSplit="2" ySplit="5" topLeftCell="C6" activePane="bottomRight" state="frozen"/>
      <selection pane="topRight"/>
      <selection pane="bottomLeft"/>
      <selection pane="bottomRight" activeCell="D18" sqref="D18"/>
    </sheetView>
  </sheetViews>
  <sheetFormatPr defaultRowHeight="15" customHeight="1" x14ac:dyDescent="0.4"/>
  <cols>
    <col min="1" max="1" width="5.625" style="10" customWidth="1"/>
    <col min="2" max="2" width="15.625" style="10" customWidth="1"/>
    <col min="3" max="5" width="11.75" style="10" customWidth="1"/>
    <col min="6" max="11" width="12.5" style="10" customWidth="1"/>
    <col min="12" max="12" width="7.375" style="10" customWidth="1"/>
    <col min="13" max="13" width="9" style="10" customWidth="1"/>
    <col min="14" max="16384" width="9" style="10"/>
  </cols>
  <sheetData>
    <row r="1" spans="1:12" ht="21" customHeight="1" x14ac:dyDescent="0.4">
      <c r="A1" s="11" t="s">
        <v>77</v>
      </c>
      <c r="C1" s="11"/>
      <c r="D1" s="11"/>
      <c r="E1" s="18"/>
      <c r="F1" s="18"/>
      <c r="G1" s="18"/>
      <c r="H1" s="18"/>
      <c r="I1" s="18"/>
      <c r="J1" s="18"/>
      <c r="K1" s="18"/>
      <c r="L1" s="18"/>
    </row>
    <row r="2" spans="1:12" ht="15" customHeight="1" x14ac:dyDescent="0.4">
      <c r="A2" s="58"/>
      <c r="C2" s="18"/>
      <c r="D2" s="18"/>
      <c r="I2" s="18"/>
      <c r="J2" s="41"/>
      <c r="K2" s="56" t="s">
        <v>76</v>
      </c>
      <c r="L2" s="18"/>
    </row>
    <row r="3" spans="1:12" ht="15" customHeight="1" x14ac:dyDescent="0.4">
      <c r="A3" s="58"/>
      <c r="B3" s="202" t="s">
        <v>58</v>
      </c>
      <c r="C3" s="202" t="s">
        <v>75</v>
      </c>
      <c r="D3" s="204" t="s">
        <v>74</v>
      </c>
      <c r="E3" s="196" t="s">
        <v>73</v>
      </c>
      <c r="F3" s="204" t="s">
        <v>72</v>
      </c>
      <c r="G3" s="65"/>
      <c r="H3" s="196" t="s">
        <v>71</v>
      </c>
      <c r="I3" s="197"/>
      <c r="J3" s="197"/>
      <c r="K3" s="198"/>
      <c r="L3" s="69"/>
    </row>
    <row r="4" spans="1:12" ht="15" customHeight="1" x14ac:dyDescent="0.4">
      <c r="A4" s="58"/>
      <c r="B4" s="203"/>
      <c r="C4" s="202"/>
      <c r="D4" s="205"/>
      <c r="E4" s="196"/>
      <c r="F4" s="205"/>
      <c r="G4" s="206" t="s">
        <v>70</v>
      </c>
      <c r="H4" s="206" t="s">
        <v>69</v>
      </c>
      <c r="I4" s="199" t="s">
        <v>68</v>
      </c>
      <c r="J4" s="200"/>
      <c r="K4" s="201"/>
      <c r="L4" s="36"/>
    </row>
    <row r="5" spans="1:12" ht="15" customHeight="1" x14ac:dyDescent="0.4">
      <c r="A5" s="58"/>
      <c r="B5" s="203"/>
      <c r="C5" s="202"/>
      <c r="D5" s="199"/>
      <c r="E5" s="196"/>
      <c r="F5" s="199"/>
      <c r="G5" s="207"/>
      <c r="H5" s="207"/>
      <c r="I5" s="59" t="s">
        <v>66</v>
      </c>
      <c r="J5" s="59" t="s">
        <v>26</v>
      </c>
      <c r="K5" s="59" t="s">
        <v>57</v>
      </c>
      <c r="L5" s="36"/>
    </row>
    <row r="6" spans="1:12" ht="15" customHeight="1" x14ac:dyDescent="0.4">
      <c r="A6" s="58"/>
      <c r="B6" s="15" t="s">
        <v>53</v>
      </c>
      <c r="C6" s="60">
        <v>1308</v>
      </c>
      <c r="D6" s="60">
        <v>824</v>
      </c>
      <c r="E6" s="60">
        <v>484</v>
      </c>
      <c r="F6" s="60">
        <v>877</v>
      </c>
      <c r="G6" s="66">
        <v>840</v>
      </c>
      <c r="H6" s="66">
        <v>2087</v>
      </c>
      <c r="I6" s="60">
        <v>1240</v>
      </c>
      <c r="J6" s="60">
        <v>767</v>
      </c>
      <c r="K6" s="60">
        <v>473</v>
      </c>
      <c r="L6" s="36"/>
    </row>
    <row r="7" spans="1:12" ht="15" customHeight="1" x14ac:dyDescent="0.4">
      <c r="B7" s="39" t="s">
        <v>19</v>
      </c>
      <c r="C7" s="61">
        <v>3232</v>
      </c>
      <c r="D7" s="61">
        <v>1737</v>
      </c>
      <c r="E7" s="63">
        <v>1495</v>
      </c>
      <c r="F7" s="61">
        <v>1805</v>
      </c>
      <c r="G7" s="67">
        <v>1764</v>
      </c>
      <c r="H7" s="67">
        <v>4402</v>
      </c>
      <c r="I7" s="61">
        <v>2651</v>
      </c>
      <c r="J7" s="61">
        <v>1584</v>
      </c>
      <c r="K7" s="61">
        <v>1067</v>
      </c>
      <c r="L7" s="36"/>
    </row>
    <row r="8" spans="1:12" ht="15" customHeight="1" x14ac:dyDescent="0.4">
      <c r="B8" s="39" t="s">
        <v>12</v>
      </c>
      <c r="C8" s="61">
        <v>1301</v>
      </c>
      <c r="D8" s="61">
        <v>758</v>
      </c>
      <c r="E8" s="63">
        <v>543</v>
      </c>
      <c r="F8" s="61">
        <v>789</v>
      </c>
      <c r="G8" s="67">
        <v>756</v>
      </c>
      <c r="H8" s="67">
        <v>1936</v>
      </c>
      <c r="I8" s="61">
        <v>1061</v>
      </c>
      <c r="J8" s="61">
        <v>708</v>
      </c>
      <c r="K8" s="61">
        <v>353</v>
      </c>
      <c r="L8" s="36"/>
    </row>
    <row r="9" spans="1:12" ht="15" customHeight="1" x14ac:dyDescent="0.4">
      <c r="B9" s="39" t="s">
        <v>5</v>
      </c>
      <c r="C9" s="61">
        <v>4238</v>
      </c>
      <c r="D9" s="61">
        <v>3115</v>
      </c>
      <c r="E9" s="63">
        <v>1123</v>
      </c>
      <c r="F9" s="61">
        <v>3321</v>
      </c>
      <c r="G9" s="67">
        <v>3184</v>
      </c>
      <c r="H9" s="67">
        <v>8819</v>
      </c>
      <c r="I9" s="61">
        <v>4640</v>
      </c>
      <c r="J9" s="61">
        <v>2981</v>
      </c>
      <c r="K9" s="61">
        <v>1659</v>
      </c>
      <c r="L9" s="36"/>
    </row>
    <row r="10" spans="1:12" ht="15" customHeight="1" x14ac:dyDescent="0.4">
      <c r="B10" s="39" t="s">
        <v>52</v>
      </c>
      <c r="C10" s="61">
        <v>2393</v>
      </c>
      <c r="D10" s="61">
        <v>1826</v>
      </c>
      <c r="E10" s="63">
        <v>567</v>
      </c>
      <c r="F10" s="61">
        <v>1950</v>
      </c>
      <c r="G10" s="67">
        <v>1837</v>
      </c>
      <c r="H10" s="67">
        <v>4970</v>
      </c>
      <c r="I10" s="61">
        <v>2789</v>
      </c>
      <c r="J10" s="61">
        <v>1768</v>
      </c>
      <c r="K10" s="61">
        <v>1021</v>
      </c>
      <c r="L10" s="36"/>
    </row>
    <row r="11" spans="1:12" ht="15" customHeight="1" x14ac:dyDescent="0.4">
      <c r="B11" s="39" t="s">
        <v>49</v>
      </c>
      <c r="C11" s="61">
        <v>1282</v>
      </c>
      <c r="D11" s="61">
        <v>1053</v>
      </c>
      <c r="E11" s="63">
        <v>229</v>
      </c>
      <c r="F11" s="61">
        <v>1112</v>
      </c>
      <c r="G11" s="67">
        <v>1053</v>
      </c>
      <c r="H11" s="67">
        <v>2836</v>
      </c>
      <c r="I11" s="61">
        <v>1455</v>
      </c>
      <c r="J11" s="61">
        <v>938</v>
      </c>
      <c r="K11" s="61">
        <v>517</v>
      </c>
      <c r="L11" s="36"/>
    </row>
    <row r="12" spans="1:12" ht="15" customHeight="1" x14ac:dyDescent="0.4">
      <c r="B12" s="39" t="s">
        <v>38</v>
      </c>
      <c r="C12" s="61">
        <v>1794</v>
      </c>
      <c r="D12" s="61">
        <v>1091</v>
      </c>
      <c r="E12" s="63">
        <v>703</v>
      </c>
      <c r="F12" s="61">
        <v>1191</v>
      </c>
      <c r="G12" s="67">
        <v>1166</v>
      </c>
      <c r="H12" s="67">
        <v>3105</v>
      </c>
      <c r="I12" s="61">
        <v>1676</v>
      </c>
      <c r="J12" s="61">
        <v>1032</v>
      </c>
      <c r="K12" s="61">
        <v>644</v>
      </c>
      <c r="L12" s="36"/>
    </row>
    <row r="13" spans="1:12" ht="15" customHeight="1" x14ac:dyDescent="0.4">
      <c r="B13" s="39" t="s">
        <v>15</v>
      </c>
      <c r="C13" s="61">
        <v>1896</v>
      </c>
      <c r="D13" s="61">
        <v>1127</v>
      </c>
      <c r="E13" s="63">
        <v>769</v>
      </c>
      <c r="F13" s="61">
        <v>1165</v>
      </c>
      <c r="G13" s="67">
        <v>1131</v>
      </c>
      <c r="H13" s="67">
        <v>2875</v>
      </c>
      <c r="I13" s="61">
        <v>1534</v>
      </c>
      <c r="J13" s="61">
        <v>940</v>
      </c>
      <c r="K13" s="61">
        <v>594</v>
      </c>
      <c r="L13" s="36"/>
    </row>
    <row r="14" spans="1:12" ht="15" customHeight="1" x14ac:dyDescent="0.4">
      <c r="B14" s="39" t="s">
        <v>0</v>
      </c>
      <c r="C14" s="61">
        <v>1005</v>
      </c>
      <c r="D14" s="61">
        <v>612</v>
      </c>
      <c r="E14" s="63">
        <v>393</v>
      </c>
      <c r="F14" s="61">
        <v>652</v>
      </c>
      <c r="G14" s="67">
        <v>614</v>
      </c>
      <c r="H14" s="67">
        <v>1477</v>
      </c>
      <c r="I14" s="61">
        <v>789</v>
      </c>
      <c r="J14" s="61">
        <v>529</v>
      </c>
      <c r="K14" s="61">
        <v>260</v>
      </c>
      <c r="L14" s="36"/>
    </row>
    <row r="15" spans="1:12" ht="15" customHeight="1" x14ac:dyDescent="0.4">
      <c r="B15" s="39" t="s">
        <v>21</v>
      </c>
      <c r="C15" s="61">
        <v>2230</v>
      </c>
      <c r="D15" s="61">
        <v>1660</v>
      </c>
      <c r="E15" s="63">
        <v>570</v>
      </c>
      <c r="F15" s="61">
        <v>1760</v>
      </c>
      <c r="G15" s="67">
        <v>1725</v>
      </c>
      <c r="H15" s="67">
        <v>4527</v>
      </c>
      <c r="I15" s="61">
        <v>2758</v>
      </c>
      <c r="J15" s="61">
        <v>1600</v>
      </c>
      <c r="K15" s="61">
        <v>1158</v>
      </c>
      <c r="L15" s="36"/>
    </row>
    <row r="16" spans="1:12" ht="15" customHeight="1" x14ac:dyDescent="0.4">
      <c r="B16" s="39" t="s">
        <v>46</v>
      </c>
      <c r="C16" s="61">
        <v>2075</v>
      </c>
      <c r="D16" s="61">
        <v>1578</v>
      </c>
      <c r="E16" s="63">
        <v>497</v>
      </c>
      <c r="F16" s="61">
        <v>1657</v>
      </c>
      <c r="G16" s="67">
        <v>1645</v>
      </c>
      <c r="H16" s="67">
        <v>4415</v>
      </c>
      <c r="I16" s="61">
        <v>2690</v>
      </c>
      <c r="J16" s="61">
        <v>1533</v>
      </c>
      <c r="K16" s="61">
        <v>1157</v>
      </c>
      <c r="L16" s="36"/>
    </row>
    <row r="17" spans="2:12" ht="15" customHeight="1" x14ac:dyDescent="0.4">
      <c r="B17" s="39" t="s">
        <v>34</v>
      </c>
      <c r="C17" s="61">
        <v>1511</v>
      </c>
      <c r="D17" s="61">
        <v>1099</v>
      </c>
      <c r="E17" s="63">
        <v>412</v>
      </c>
      <c r="F17" s="61">
        <v>1128</v>
      </c>
      <c r="G17" s="67">
        <v>1096</v>
      </c>
      <c r="H17" s="67">
        <v>2719</v>
      </c>
      <c r="I17" s="61">
        <v>1568</v>
      </c>
      <c r="J17" s="61">
        <v>973</v>
      </c>
      <c r="K17" s="61">
        <v>595</v>
      </c>
      <c r="L17" s="36"/>
    </row>
    <row r="18" spans="2:12" ht="15" customHeight="1" x14ac:dyDescent="0.4">
      <c r="B18" s="40" t="s">
        <v>45</v>
      </c>
      <c r="C18" s="62">
        <v>1107</v>
      </c>
      <c r="D18" s="62">
        <v>769</v>
      </c>
      <c r="E18" s="64">
        <v>338</v>
      </c>
      <c r="F18" s="62">
        <v>810</v>
      </c>
      <c r="G18" s="68">
        <v>783</v>
      </c>
      <c r="H18" s="68">
        <v>1952</v>
      </c>
      <c r="I18" s="62">
        <v>1295</v>
      </c>
      <c r="J18" s="62">
        <v>796</v>
      </c>
      <c r="K18" s="62">
        <v>499</v>
      </c>
      <c r="L18" s="70"/>
    </row>
    <row r="19" spans="2:12" ht="15" customHeight="1" x14ac:dyDescent="0.4">
      <c r="E19" s="41"/>
      <c r="I19" s="185" t="s">
        <v>186</v>
      </c>
      <c r="J19" s="185"/>
      <c r="K19" s="185"/>
      <c r="L19" s="71"/>
    </row>
    <row r="20" spans="2:12" ht="15" customHeight="1" x14ac:dyDescent="0.4">
      <c r="B20" s="18" t="s">
        <v>64</v>
      </c>
      <c r="C20" s="41"/>
      <c r="D20" s="41"/>
      <c r="E20" s="41"/>
      <c r="F20" s="41"/>
      <c r="G20" s="41"/>
      <c r="H20" s="41"/>
      <c r="I20" s="41"/>
      <c r="J20" s="41"/>
      <c r="K20" s="41"/>
      <c r="L20" s="41"/>
    </row>
    <row r="21" spans="2:12" ht="15" customHeight="1" x14ac:dyDescent="0.4">
      <c r="B21" s="18" t="s">
        <v>47</v>
      </c>
      <c r="C21" s="36"/>
      <c r="D21" s="36"/>
      <c r="E21" s="36"/>
      <c r="F21" s="41"/>
      <c r="G21" s="41"/>
      <c r="H21" s="41"/>
      <c r="I21" s="41"/>
      <c r="J21" s="41"/>
      <c r="K21" s="41"/>
      <c r="L21" s="41"/>
    </row>
    <row r="22" spans="2:12" ht="15" customHeight="1" x14ac:dyDescent="0.4">
      <c r="B22" s="18" t="s">
        <v>63</v>
      </c>
      <c r="C22" s="41"/>
      <c r="D22" s="41"/>
      <c r="E22" s="41"/>
      <c r="F22" s="41"/>
      <c r="G22" s="41"/>
      <c r="H22" s="41"/>
      <c r="I22" s="41"/>
      <c r="J22" s="41"/>
      <c r="K22" s="41"/>
      <c r="L22" s="41"/>
    </row>
    <row r="23" spans="2:12" ht="15" customHeight="1" x14ac:dyDescent="0.4">
      <c r="B23" s="18"/>
      <c r="C23" s="36"/>
      <c r="D23" s="36"/>
      <c r="E23" s="36"/>
      <c r="F23" s="41"/>
      <c r="G23" s="41"/>
      <c r="H23" s="41"/>
      <c r="I23" s="41"/>
      <c r="J23" s="41"/>
      <c r="K23" s="41"/>
      <c r="L23" s="41"/>
    </row>
    <row r="24" spans="2:12" ht="15" customHeight="1" x14ac:dyDescent="0.4">
      <c r="B24" s="58" t="s">
        <v>6</v>
      </c>
      <c r="C24" s="36"/>
      <c r="D24" s="36"/>
      <c r="E24" s="36"/>
      <c r="F24" s="41"/>
      <c r="G24" s="41"/>
      <c r="H24" s="41"/>
      <c r="I24" s="41"/>
      <c r="J24" s="41"/>
      <c r="K24" s="41"/>
      <c r="L24" s="41"/>
    </row>
    <row r="25" spans="2:12" ht="15" customHeight="1" x14ac:dyDescent="0.4">
      <c r="B25" s="18"/>
      <c r="F25" s="18"/>
      <c r="G25" s="18"/>
      <c r="H25" s="18"/>
      <c r="I25" s="18"/>
      <c r="J25" s="18"/>
      <c r="K25" s="18"/>
      <c r="L25" s="18"/>
    </row>
  </sheetData>
  <sheetProtection sheet="1" objects="1" scenarios="1"/>
  <mergeCells count="10">
    <mergeCell ref="H3:K3"/>
    <mergeCell ref="I4:K4"/>
    <mergeCell ref="I19:K19"/>
    <mergeCell ref="B3:B5"/>
    <mergeCell ref="C3:C5"/>
    <mergeCell ref="D3:D5"/>
    <mergeCell ref="E3:E5"/>
    <mergeCell ref="F3:F5"/>
    <mergeCell ref="G4:G5"/>
    <mergeCell ref="H4:H5"/>
  </mergeCells>
  <phoneticPr fontId="3"/>
  <hyperlinks>
    <hyperlink ref="B24" location="目次!A1" display="目次へ戻る" xr:uid="{00000000-0004-0000-0300-000000000000}"/>
  </hyperlink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4"/>
  <sheetViews>
    <sheetView showGridLines="0" workbookViewId="0"/>
  </sheetViews>
  <sheetFormatPr defaultRowHeight="15" customHeight="1" x14ac:dyDescent="0.4"/>
  <cols>
    <col min="1" max="1" width="5.625" style="72" customWidth="1"/>
    <col min="2" max="2" width="15.625" style="72" customWidth="1"/>
    <col min="3" max="3" width="11.125" style="72" customWidth="1"/>
    <col min="4" max="9" width="9.625" style="72" customWidth="1"/>
    <col min="10" max="10" width="9" style="72" customWidth="1"/>
    <col min="11" max="16384" width="9" style="72"/>
  </cols>
  <sheetData>
    <row r="1" spans="1:9" ht="21" customHeight="1" x14ac:dyDescent="0.4">
      <c r="A1" s="73" t="s">
        <v>91</v>
      </c>
      <c r="C1" s="73"/>
      <c r="D1" s="73"/>
      <c r="E1" s="80"/>
      <c r="F1" s="80"/>
      <c r="G1" s="80"/>
      <c r="H1" s="80"/>
      <c r="I1" s="80"/>
    </row>
    <row r="2" spans="1:9" ht="15" customHeight="1" x14ac:dyDescent="0.4">
      <c r="A2" s="74"/>
      <c r="B2" s="75"/>
      <c r="C2" s="80"/>
      <c r="D2" s="80"/>
      <c r="E2" s="80"/>
      <c r="F2" s="80"/>
      <c r="G2" s="80"/>
      <c r="H2" s="85" t="s">
        <v>89</v>
      </c>
      <c r="I2" s="85"/>
    </row>
    <row r="3" spans="1:9" ht="15" customHeight="1" x14ac:dyDescent="0.4">
      <c r="A3" s="74"/>
      <c r="B3" s="209" t="s">
        <v>58</v>
      </c>
      <c r="C3" s="209" t="s">
        <v>87</v>
      </c>
      <c r="D3" s="209" t="s">
        <v>84</v>
      </c>
      <c r="E3" s="209" t="s">
        <v>83</v>
      </c>
      <c r="F3" s="209" t="s">
        <v>1</v>
      </c>
      <c r="G3" s="209" t="s">
        <v>82</v>
      </c>
      <c r="H3" s="210" t="s">
        <v>16</v>
      </c>
      <c r="I3" s="88"/>
    </row>
    <row r="4" spans="1:9" ht="15" customHeight="1" x14ac:dyDescent="0.4">
      <c r="A4" s="74"/>
      <c r="B4" s="209"/>
      <c r="C4" s="209"/>
      <c r="D4" s="209"/>
      <c r="E4" s="209"/>
      <c r="F4" s="209"/>
      <c r="G4" s="209"/>
      <c r="H4" s="211"/>
      <c r="I4" s="88"/>
    </row>
    <row r="5" spans="1:9" ht="15" customHeight="1" x14ac:dyDescent="0.4">
      <c r="A5" s="74"/>
      <c r="B5" s="76" t="s">
        <v>53</v>
      </c>
      <c r="C5" s="81">
        <v>777</v>
      </c>
      <c r="D5" s="81">
        <v>87</v>
      </c>
      <c r="E5" s="81">
        <v>20</v>
      </c>
      <c r="F5" s="81">
        <v>608</v>
      </c>
      <c r="G5" s="81">
        <v>33</v>
      </c>
      <c r="H5" s="86" t="s">
        <v>80</v>
      </c>
      <c r="I5" s="89"/>
    </row>
    <row r="6" spans="1:9" ht="15" customHeight="1" x14ac:dyDescent="0.4">
      <c r="A6" s="74"/>
      <c r="B6" s="77" t="s">
        <v>19</v>
      </c>
      <c r="C6" s="82">
        <v>1106</v>
      </c>
      <c r="D6" s="82">
        <v>325</v>
      </c>
      <c r="E6" s="82">
        <v>259</v>
      </c>
      <c r="F6" s="82">
        <v>424</v>
      </c>
      <c r="G6" s="82">
        <v>28</v>
      </c>
      <c r="H6" s="87" t="s">
        <v>80</v>
      </c>
      <c r="I6" s="90"/>
    </row>
    <row r="7" spans="1:9" ht="15" customHeight="1" x14ac:dyDescent="0.4">
      <c r="B7" s="77" t="s">
        <v>12</v>
      </c>
      <c r="C7" s="82">
        <v>794</v>
      </c>
      <c r="D7" s="82">
        <v>275</v>
      </c>
      <c r="E7" s="82">
        <v>83</v>
      </c>
      <c r="F7" s="82">
        <v>79</v>
      </c>
      <c r="G7" s="82">
        <v>314</v>
      </c>
      <c r="H7" s="87" t="s">
        <v>80</v>
      </c>
      <c r="I7" s="90"/>
    </row>
    <row r="8" spans="1:9" ht="15" customHeight="1" x14ac:dyDescent="0.4">
      <c r="B8" s="77" t="s">
        <v>5</v>
      </c>
      <c r="C8" s="82">
        <v>2862</v>
      </c>
      <c r="D8" s="82">
        <v>1281</v>
      </c>
      <c r="E8" s="82">
        <v>896</v>
      </c>
      <c r="F8" s="82">
        <v>237</v>
      </c>
      <c r="G8" s="82">
        <v>326</v>
      </c>
      <c r="H8" s="87" t="s">
        <v>80</v>
      </c>
      <c r="I8" s="90"/>
    </row>
    <row r="9" spans="1:9" ht="15" customHeight="1" x14ac:dyDescent="0.4">
      <c r="B9" s="77" t="s">
        <v>52</v>
      </c>
      <c r="C9" s="82">
        <v>2030</v>
      </c>
      <c r="D9" s="82">
        <v>870</v>
      </c>
      <c r="E9" s="82">
        <v>476</v>
      </c>
      <c r="F9" s="82">
        <v>69</v>
      </c>
      <c r="G9" s="82">
        <v>521</v>
      </c>
      <c r="H9" s="87" t="s">
        <v>80</v>
      </c>
      <c r="I9" s="90"/>
    </row>
    <row r="10" spans="1:9" ht="15" customHeight="1" x14ac:dyDescent="0.4">
      <c r="B10" s="77" t="s">
        <v>49</v>
      </c>
      <c r="C10" s="82">
        <v>616</v>
      </c>
      <c r="D10" s="82">
        <v>366</v>
      </c>
      <c r="E10" s="82">
        <v>136</v>
      </c>
      <c r="F10" s="82">
        <v>5</v>
      </c>
      <c r="G10" s="82">
        <v>85</v>
      </c>
      <c r="H10" s="87" t="s">
        <v>80</v>
      </c>
      <c r="I10" s="90"/>
    </row>
    <row r="11" spans="1:9" ht="15" customHeight="1" x14ac:dyDescent="0.4">
      <c r="B11" s="77" t="s">
        <v>38</v>
      </c>
      <c r="C11" s="82">
        <v>1012</v>
      </c>
      <c r="D11" s="82">
        <v>124</v>
      </c>
      <c r="E11" s="82">
        <v>90</v>
      </c>
      <c r="F11" s="82">
        <v>699</v>
      </c>
      <c r="G11" s="82">
        <v>62</v>
      </c>
      <c r="H11" s="87" t="s">
        <v>80</v>
      </c>
      <c r="I11" s="90"/>
    </row>
    <row r="12" spans="1:9" ht="15" customHeight="1" x14ac:dyDescent="0.4">
      <c r="B12" s="77" t="s">
        <v>15</v>
      </c>
      <c r="C12" s="82">
        <v>863</v>
      </c>
      <c r="D12" s="82">
        <v>220</v>
      </c>
      <c r="E12" s="82">
        <v>259</v>
      </c>
      <c r="F12" s="82">
        <v>319</v>
      </c>
      <c r="G12" s="82">
        <v>38</v>
      </c>
      <c r="H12" s="87" t="s">
        <v>80</v>
      </c>
      <c r="I12" s="90"/>
    </row>
    <row r="13" spans="1:9" ht="15" customHeight="1" x14ac:dyDescent="0.4">
      <c r="B13" s="77" t="s">
        <v>0</v>
      </c>
      <c r="C13" s="82">
        <v>425</v>
      </c>
      <c r="D13" s="82">
        <v>210</v>
      </c>
      <c r="E13" s="82">
        <v>79</v>
      </c>
      <c r="F13" s="82">
        <v>31</v>
      </c>
      <c r="G13" s="82">
        <v>87</v>
      </c>
      <c r="H13" s="87" t="s">
        <v>80</v>
      </c>
      <c r="I13" s="90"/>
    </row>
    <row r="14" spans="1:9" ht="15" customHeight="1" x14ac:dyDescent="0.4">
      <c r="B14" s="77" t="s">
        <v>21</v>
      </c>
      <c r="C14" s="82">
        <v>1819</v>
      </c>
      <c r="D14" s="82">
        <v>147</v>
      </c>
      <c r="E14" s="82">
        <v>73</v>
      </c>
      <c r="F14" s="82">
        <v>1423</v>
      </c>
      <c r="G14" s="82">
        <v>147</v>
      </c>
      <c r="H14" s="87" t="s">
        <v>80</v>
      </c>
      <c r="I14" s="90"/>
    </row>
    <row r="15" spans="1:9" ht="15" customHeight="1" x14ac:dyDescent="0.4">
      <c r="B15" s="77" t="s">
        <v>46</v>
      </c>
      <c r="C15" s="82">
        <v>2020</v>
      </c>
      <c r="D15" s="82">
        <v>125</v>
      </c>
      <c r="E15" s="82">
        <v>45</v>
      </c>
      <c r="F15" s="82">
        <v>1576</v>
      </c>
      <c r="G15" s="82">
        <v>201</v>
      </c>
      <c r="H15" s="87" t="s">
        <v>80</v>
      </c>
      <c r="I15" s="90"/>
    </row>
    <row r="16" spans="1:9" ht="15" customHeight="1" x14ac:dyDescent="0.4">
      <c r="B16" s="77" t="s">
        <v>34</v>
      </c>
      <c r="C16" s="82">
        <v>1128</v>
      </c>
      <c r="D16" s="82">
        <v>288</v>
      </c>
      <c r="E16" s="82">
        <v>429</v>
      </c>
      <c r="F16" s="82">
        <v>5</v>
      </c>
      <c r="G16" s="82">
        <v>369</v>
      </c>
      <c r="H16" s="87" t="s">
        <v>80</v>
      </c>
      <c r="I16" s="90"/>
    </row>
    <row r="17" spans="2:9" ht="15" customHeight="1" x14ac:dyDescent="0.4">
      <c r="B17" s="78" t="s">
        <v>45</v>
      </c>
      <c r="C17" s="83">
        <v>932</v>
      </c>
      <c r="D17" s="83">
        <v>141</v>
      </c>
      <c r="E17" s="83">
        <v>61</v>
      </c>
      <c r="F17" s="83">
        <v>408</v>
      </c>
      <c r="G17" s="83">
        <v>310</v>
      </c>
      <c r="H17" s="87" t="s">
        <v>80</v>
      </c>
      <c r="I17" s="90"/>
    </row>
    <row r="18" spans="2:9" ht="15" customHeight="1" x14ac:dyDescent="0.4">
      <c r="B18" s="79"/>
      <c r="C18" s="208" t="s">
        <v>189</v>
      </c>
      <c r="D18" s="208"/>
      <c r="E18" s="208"/>
      <c r="F18" s="208"/>
      <c r="G18" s="208"/>
      <c r="H18" s="208"/>
      <c r="I18" s="91"/>
    </row>
    <row r="19" spans="2:9" ht="15" customHeight="1" x14ac:dyDescent="0.4">
      <c r="B19" s="80" t="s">
        <v>196</v>
      </c>
      <c r="C19" s="79"/>
      <c r="D19" s="79"/>
      <c r="E19" s="79"/>
      <c r="F19" s="79"/>
      <c r="G19" s="79"/>
      <c r="H19" s="79"/>
      <c r="I19" s="79"/>
    </row>
    <row r="20" spans="2:9" ht="15" customHeight="1" x14ac:dyDescent="0.4">
      <c r="B20" s="80" t="s">
        <v>79</v>
      </c>
      <c r="C20" s="84"/>
      <c r="D20" s="84"/>
      <c r="E20" s="84"/>
      <c r="F20" s="84"/>
      <c r="G20" s="84"/>
      <c r="H20" s="84"/>
      <c r="I20" s="84"/>
    </row>
    <row r="21" spans="2:9" ht="15" customHeight="1" x14ac:dyDescent="0.4">
      <c r="B21" s="80" t="s">
        <v>41</v>
      </c>
      <c r="C21" s="79"/>
      <c r="D21" s="79"/>
      <c r="E21" s="79"/>
      <c r="F21" s="79"/>
      <c r="G21" s="79"/>
      <c r="H21" s="79"/>
      <c r="I21" s="79"/>
    </row>
    <row r="22" spans="2:9" ht="15" customHeight="1" x14ac:dyDescent="0.4">
      <c r="B22" s="80" t="s">
        <v>78</v>
      </c>
      <c r="C22" s="84"/>
      <c r="D22" s="84"/>
      <c r="E22" s="84"/>
      <c r="F22" s="84"/>
      <c r="G22" s="84"/>
      <c r="H22" s="84"/>
      <c r="I22" s="84"/>
    </row>
    <row r="23" spans="2:9" ht="15" customHeight="1" x14ac:dyDescent="0.4">
      <c r="B23" s="80"/>
      <c r="C23" s="84"/>
      <c r="D23" s="84"/>
      <c r="E23" s="84"/>
      <c r="F23" s="84"/>
      <c r="G23" s="84"/>
      <c r="H23" s="84"/>
      <c r="I23" s="84"/>
    </row>
    <row r="24" spans="2:9" s="160" customFormat="1" ht="15" customHeight="1" x14ac:dyDescent="0.4">
      <c r="B24" s="159" t="s">
        <v>6</v>
      </c>
    </row>
  </sheetData>
  <sheetProtection sheet="1" objects="1" scenarios="1"/>
  <mergeCells count="8">
    <mergeCell ref="C18:H18"/>
    <mergeCell ref="B3:B4"/>
    <mergeCell ref="C3:C4"/>
    <mergeCell ref="D3:D4"/>
    <mergeCell ref="E3:E4"/>
    <mergeCell ref="F3:F4"/>
    <mergeCell ref="G3:G4"/>
    <mergeCell ref="H3:H4"/>
  </mergeCells>
  <phoneticPr fontId="3"/>
  <hyperlinks>
    <hyperlink ref="B24" location="目次!A1" display="目次へ戻る" xr:uid="{00000000-0004-0000-04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1"/>
  <sheetViews>
    <sheetView showGridLines="0" workbookViewId="0">
      <selection activeCell="D11" sqref="D11"/>
    </sheetView>
  </sheetViews>
  <sheetFormatPr defaultRowHeight="15" customHeight="1" x14ac:dyDescent="0.4"/>
  <cols>
    <col min="1" max="1" width="5.625" style="92" customWidth="1"/>
    <col min="2" max="2" width="15.625" style="92" customWidth="1"/>
    <col min="3" max="6" width="17.5" style="92" customWidth="1"/>
    <col min="7" max="7" width="7.75" style="92" customWidth="1"/>
    <col min="8" max="8" width="9" style="92" customWidth="1"/>
    <col min="9" max="16384" width="9" style="92"/>
  </cols>
  <sheetData>
    <row r="1" spans="1:7" ht="21" customHeight="1" x14ac:dyDescent="0.4">
      <c r="A1" s="93" t="s">
        <v>98</v>
      </c>
      <c r="B1" s="93"/>
      <c r="C1" s="93"/>
      <c r="D1" s="95"/>
      <c r="E1" s="95"/>
      <c r="F1" s="95"/>
      <c r="G1" s="95"/>
    </row>
    <row r="2" spans="1:7" ht="15" customHeight="1" x14ac:dyDescent="0.4">
      <c r="A2" s="94"/>
      <c r="B2" s="95"/>
      <c r="C2" s="95"/>
      <c r="D2" s="95"/>
      <c r="E2" s="95"/>
      <c r="F2" s="106" t="s">
        <v>97</v>
      </c>
      <c r="G2" s="95"/>
    </row>
    <row r="3" spans="1:7" ht="15" customHeight="1" x14ac:dyDescent="0.4">
      <c r="A3" s="94"/>
      <c r="B3" s="96" t="s">
        <v>58</v>
      </c>
      <c r="C3" s="96" t="s">
        <v>96</v>
      </c>
      <c r="D3" s="96" t="s">
        <v>95</v>
      </c>
      <c r="E3" s="96" t="s">
        <v>94</v>
      </c>
      <c r="F3" s="96" t="s">
        <v>93</v>
      </c>
      <c r="G3" s="100"/>
    </row>
    <row r="4" spans="1:7" ht="15" customHeight="1" x14ac:dyDescent="0.4">
      <c r="A4" s="94"/>
      <c r="B4" s="97" t="s">
        <v>53</v>
      </c>
      <c r="C4" s="102">
        <v>145626</v>
      </c>
      <c r="D4" s="102">
        <v>81830</v>
      </c>
      <c r="E4" s="102">
        <v>45483</v>
      </c>
      <c r="F4" s="102">
        <v>18313</v>
      </c>
      <c r="G4" s="100"/>
    </row>
    <row r="5" spans="1:7" ht="15" customHeight="1" x14ac:dyDescent="0.4">
      <c r="A5" s="94"/>
      <c r="B5" s="98" t="s">
        <v>19</v>
      </c>
      <c r="C5" s="103">
        <v>412065</v>
      </c>
      <c r="D5" s="103">
        <v>338040</v>
      </c>
      <c r="E5" s="103">
        <v>35675</v>
      </c>
      <c r="F5" s="103">
        <v>38350</v>
      </c>
      <c r="G5" s="100"/>
    </row>
    <row r="6" spans="1:7" ht="15" customHeight="1" x14ac:dyDescent="0.4">
      <c r="A6" s="94"/>
      <c r="B6" s="98" t="s">
        <v>12</v>
      </c>
      <c r="C6" s="103">
        <v>379354</v>
      </c>
      <c r="D6" s="103">
        <v>343766</v>
      </c>
      <c r="E6" s="103">
        <v>8630</v>
      </c>
      <c r="F6" s="103">
        <v>26958</v>
      </c>
      <c r="G6" s="100"/>
    </row>
    <row r="7" spans="1:7" ht="15" customHeight="1" x14ac:dyDescent="0.4">
      <c r="B7" s="98" t="s">
        <v>5</v>
      </c>
      <c r="C7" s="103">
        <v>1550126</v>
      </c>
      <c r="D7" s="103">
        <v>1389064</v>
      </c>
      <c r="E7" s="103">
        <v>50405</v>
      </c>
      <c r="F7" s="103">
        <v>110657</v>
      </c>
      <c r="G7" s="100"/>
    </row>
    <row r="8" spans="1:7" ht="15" customHeight="1" x14ac:dyDescent="0.4">
      <c r="B8" s="98" t="s">
        <v>52</v>
      </c>
      <c r="C8" s="103">
        <v>1059327</v>
      </c>
      <c r="D8" s="103">
        <v>981055</v>
      </c>
      <c r="E8" s="103">
        <v>14288</v>
      </c>
      <c r="F8" s="103">
        <v>63984</v>
      </c>
      <c r="G8" s="100"/>
    </row>
    <row r="9" spans="1:7" ht="15" customHeight="1" x14ac:dyDescent="0.4">
      <c r="B9" s="98" t="s">
        <v>49</v>
      </c>
      <c r="C9" s="103">
        <v>509424</v>
      </c>
      <c r="D9" s="103">
        <v>470944</v>
      </c>
      <c r="E9" s="103">
        <v>425</v>
      </c>
      <c r="F9" s="103">
        <v>38055</v>
      </c>
      <c r="G9" s="100"/>
    </row>
    <row r="10" spans="1:7" ht="15" customHeight="1" x14ac:dyDescent="0.4">
      <c r="B10" s="98" t="s">
        <v>38</v>
      </c>
      <c r="C10" s="103">
        <v>197954</v>
      </c>
      <c r="D10" s="103">
        <v>124388</v>
      </c>
      <c r="E10" s="103">
        <v>53341</v>
      </c>
      <c r="F10" s="103">
        <v>20225</v>
      </c>
      <c r="G10" s="100"/>
    </row>
    <row r="11" spans="1:7" ht="15" customHeight="1" x14ac:dyDescent="0.4">
      <c r="B11" s="98" t="s">
        <v>15</v>
      </c>
      <c r="C11" s="103">
        <v>325805</v>
      </c>
      <c r="D11" s="103">
        <v>256783</v>
      </c>
      <c r="E11" s="103">
        <v>22539</v>
      </c>
      <c r="F11" s="103">
        <v>46483</v>
      </c>
      <c r="G11" s="100"/>
    </row>
    <row r="12" spans="1:7" ht="15" customHeight="1" x14ac:dyDescent="0.4">
      <c r="B12" s="98" t="s">
        <v>0</v>
      </c>
      <c r="C12" s="103">
        <v>294966</v>
      </c>
      <c r="D12" s="103">
        <v>276471</v>
      </c>
      <c r="E12" s="103">
        <v>3067</v>
      </c>
      <c r="F12" s="103">
        <v>15428</v>
      </c>
      <c r="G12" s="100"/>
    </row>
    <row r="13" spans="1:7" ht="15" customHeight="1" x14ac:dyDescent="0.4">
      <c r="B13" s="98" t="s">
        <v>21</v>
      </c>
      <c r="C13" s="103">
        <v>268805</v>
      </c>
      <c r="D13" s="103">
        <v>128015</v>
      </c>
      <c r="E13" s="103">
        <v>119743</v>
      </c>
      <c r="F13" s="103">
        <v>21047</v>
      </c>
      <c r="G13" s="100"/>
    </row>
    <row r="14" spans="1:7" ht="15" customHeight="1" x14ac:dyDescent="0.4">
      <c r="B14" s="98" t="s">
        <v>46</v>
      </c>
      <c r="C14" s="103">
        <v>235450</v>
      </c>
      <c r="D14" s="103">
        <v>95154</v>
      </c>
      <c r="E14" s="103">
        <v>122901</v>
      </c>
      <c r="F14" s="103">
        <v>17395</v>
      </c>
      <c r="G14" s="100"/>
    </row>
    <row r="15" spans="1:7" ht="15" customHeight="1" x14ac:dyDescent="0.4">
      <c r="B15" s="98" t="s">
        <v>34</v>
      </c>
      <c r="C15" s="103">
        <v>424860</v>
      </c>
      <c r="D15" s="103">
        <v>331459</v>
      </c>
      <c r="E15" s="103">
        <v>959</v>
      </c>
      <c r="F15" s="103">
        <v>92442</v>
      </c>
      <c r="G15" s="100"/>
    </row>
    <row r="16" spans="1:7" ht="15" customHeight="1" x14ac:dyDescent="0.4">
      <c r="B16" s="99" t="s">
        <v>45</v>
      </c>
      <c r="C16" s="104">
        <v>213623</v>
      </c>
      <c r="D16" s="104">
        <v>161510</v>
      </c>
      <c r="E16" s="104">
        <v>29258</v>
      </c>
      <c r="F16" s="104">
        <v>22855</v>
      </c>
      <c r="G16" s="107"/>
    </row>
    <row r="17" spans="2:7" ht="15" customHeight="1" x14ac:dyDescent="0.4">
      <c r="B17" s="100"/>
      <c r="C17" s="105"/>
      <c r="D17" s="105"/>
      <c r="E17" s="212" t="s">
        <v>186</v>
      </c>
      <c r="F17" s="212"/>
      <c r="G17" s="108"/>
    </row>
    <row r="18" spans="2:7" ht="15" customHeight="1" x14ac:dyDescent="0.4">
      <c r="B18" s="95" t="s">
        <v>92</v>
      </c>
      <c r="C18" s="100"/>
      <c r="D18" s="100"/>
      <c r="E18" s="100"/>
      <c r="F18" s="100"/>
      <c r="G18" s="100"/>
    </row>
    <row r="19" spans="2:7" ht="15" customHeight="1" x14ac:dyDescent="0.4">
      <c r="B19" s="95" t="s">
        <v>54</v>
      </c>
      <c r="C19" s="100"/>
      <c r="D19" s="100"/>
      <c r="E19" s="100"/>
      <c r="F19" s="100"/>
      <c r="G19" s="100"/>
    </row>
    <row r="21" spans="2:7" ht="15" customHeight="1" x14ac:dyDescent="0.4">
      <c r="B21" s="101" t="s">
        <v>6</v>
      </c>
    </row>
  </sheetData>
  <sheetProtection sheet="1" objects="1" scenarios="1"/>
  <mergeCells count="1">
    <mergeCell ref="E17:F17"/>
  </mergeCells>
  <phoneticPr fontId="3"/>
  <hyperlinks>
    <hyperlink ref="B21" location="目次!A1" display="目次へ戻る" xr:uid="{00000000-0004-0000-05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3"/>
  <sheetViews>
    <sheetView showGridLines="0" workbookViewId="0">
      <pane xSplit="2" ySplit="5" topLeftCell="C15" activePane="bottomRight" state="frozen"/>
      <selection pane="topRight"/>
      <selection pane="bottomLeft"/>
      <selection pane="bottomRight"/>
    </sheetView>
  </sheetViews>
  <sheetFormatPr defaultRowHeight="15" customHeight="1" x14ac:dyDescent="0.4"/>
  <cols>
    <col min="1" max="1" width="5.875" style="92" customWidth="1"/>
    <col min="2" max="2" width="15.625" style="92" customWidth="1"/>
    <col min="3" max="9" width="10" style="92" customWidth="1"/>
    <col min="10" max="11" width="10.625" style="92" customWidth="1"/>
    <col min="12" max="12" width="14" style="92" customWidth="1"/>
    <col min="13" max="13" width="10.75" style="92" customWidth="1"/>
    <col min="14" max="14" width="9" style="92" customWidth="1"/>
    <col min="15" max="16384" width="9" style="92"/>
  </cols>
  <sheetData>
    <row r="1" spans="1:13" ht="20.25" customHeight="1" x14ac:dyDescent="0.4">
      <c r="A1" s="93" t="s">
        <v>108</v>
      </c>
      <c r="B1" s="93"/>
      <c r="C1" s="93"/>
      <c r="D1" s="93"/>
      <c r="E1" s="95"/>
      <c r="F1" s="95"/>
      <c r="G1" s="95"/>
      <c r="H1" s="95"/>
      <c r="I1" s="95"/>
      <c r="J1" s="95"/>
      <c r="K1" s="113"/>
      <c r="L1" s="95"/>
      <c r="M1" s="95"/>
    </row>
    <row r="2" spans="1:13" ht="15" customHeight="1" x14ac:dyDescent="0.4">
      <c r="A2" s="94"/>
      <c r="B2" s="95"/>
      <c r="C2" s="95"/>
      <c r="D2" s="95"/>
      <c r="E2" s="95"/>
      <c r="F2" s="95"/>
      <c r="G2" s="95"/>
      <c r="H2" s="95"/>
      <c r="I2" s="95"/>
      <c r="J2" s="95"/>
      <c r="K2" s="213" t="s">
        <v>107</v>
      </c>
      <c r="L2" s="213"/>
    </row>
    <row r="3" spans="1:13" ht="15" customHeight="1" x14ac:dyDescent="0.4">
      <c r="A3" s="94"/>
      <c r="B3" s="218" t="s">
        <v>58</v>
      </c>
      <c r="C3" s="219" t="s">
        <v>163</v>
      </c>
      <c r="D3" s="214" t="s">
        <v>106</v>
      </c>
      <c r="E3" s="215"/>
      <c r="F3" s="215"/>
      <c r="G3" s="215"/>
      <c r="H3" s="216"/>
      <c r="I3" s="214" t="s">
        <v>105</v>
      </c>
      <c r="J3" s="215"/>
      <c r="K3" s="216"/>
      <c r="L3" s="219" t="s">
        <v>103</v>
      </c>
    </row>
    <row r="4" spans="1:13" ht="15" customHeight="1" x14ac:dyDescent="0.4">
      <c r="A4" s="94"/>
      <c r="B4" s="218"/>
      <c r="C4" s="218"/>
      <c r="D4" s="218" t="s">
        <v>178</v>
      </c>
      <c r="E4" s="218" t="s">
        <v>102</v>
      </c>
      <c r="F4" s="218" t="s">
        <v>101</v>
      </c>
      <c r="G4" s="218" t="s">
        <v>99</v>
      </c>
      <c r="H4" s="218" t="s">
        <v>100</v>
      </c>
      <c r="I4" s="218" t="s">
        <v>66</v>
      </c>
      <c r="J4" s="218" t="s">
        <v>26</v>
      </c>
      <c r="K4" s="218" t="s">
        <v>57</v>
      </c>
      <c r="L4" s="219"/>
      <c r="M4" s="114"/>
    </row>
    <row r="5" spans="1:13" ht="15" customHeight="1" x14ac:dyDescent="0.4">
      <c r="A5" s="94"/>
      <c r="B5" s="218"/>
      <c r="C5" s="218"/>
      <c r="D5" s="218"/>
      <c r="E5" s="218"/>
      <c r="F5" s="218"/>
      <c r="G5" s="218"/>
      <c r="H5" s="218"/>
      <c r="I5" s="218"/>
      <c r="J5" s="218"/>
      <c r="K5" s="218"/>
      <c r="L5" s="219"/>
      <c r="M5" s="115"/>
    </row>
    <row r="6" spans="1:13" ht="15" customHeight="1" x14ac:dyDescent="0.4">
      <c r="A6" s="94"/>
      <c r="B6" s="97" t="s">
        <v>53</v>
      </c>
      <c r="C6" s="110">
        <v>101</v>
      </c>
      <c r="D6" s="156">
        <v>19</v>
      </c>
      <c r="E6" s="156">
        <v>33</v>
      </c>
      <c r="F6" s="110">
        <v>29</v>
      </c>
      <c r="G6" s="110">
        <v>7</v>
      </c>
      <c r="H6" s="110">
        <v>13</v>
      </c>
      <c r="I6" s="110">
        <v>3473</v>
      </c>
      <c r="J6" s="110">
        <v>2185</v>
      </c>
      <c r="K6" s="110">
        <v>1288</v>
      </c>
      <c r="L6" s="110">
        <v>1220731</v>
      </c>
      <c r="M6" s="107"/>
    </row>
    <row r="7" spans="1:13" ht="15" customHeight="1" x14ac:dyDescent="0.4">
      <c r="A7" s="94"/>
      <c r="B7" s="146" t="s">
        <v>19</v>
      </c>
      <c r="C7" s="111">
        <v>396</v>
      </c>
      <c r="D7" s="157">
        <v>88</v>
      </c>
      <c r="E7" s="157">
        <v>119</v>
      </c>
      <c r="F7" s="111">
        <v>111</v>
      </c>
      <c r="G7" s="111">
        <v>25</v>
      </c>
      <c r="H7" s="111">
        <v>53</v>
      </c>
      <c r="I7" s="111">
        <v>11058</v>
      </c>
      <c r="J7" s="111">
        <v>7165</v>
      </c>
      <c r="K7" s="111">
        <v>3893</v>
      </c>
      <c r="L7" s="111">
        <v>4141529</v>
      </c>
      <c r="M7" s="107"/>
    </row>
    <row r="8" spans="1:13" ht="15" customHeight="1" x14ac:dyDescent="0.4">
      <c r="B8" s="146" t="s">
        <v>12</v>
      </c>
      <c r="C8" s="111">
        <v>277</v>
      </c>
      <c r="D8" s="157">
        <v>44</v>
      </c>
      <c r="E8" s="157">
        <v>68</v>
      </c>
      <c r="F8" s="111">
        <v>85</v>
      </c>
      <c r="G8" s="111">
        <v>30</v>
      </c>
      <c r="H8" s="111">
        <v>50</v>
      </c>
      <c r="I8" s="111">
        <v>11260</v>
      </c>
      <c r="J8" s="111">
        <v>7462</v>
      </c>
      <c r="K8" s="111">
        <v>3798</v>
      </c>
      <c r="L8" s="111">
        <v>4872703</v>
      </c>
      <c r="M8" s="107"/>
    </row>
    <row r="9" spans="1:13" ht="15" customHeight="1" x14ac:dyDescent="0.4">
      <c r="B9" s="146" t="s">
        <v>5</v>
      </c>
      <c r="C9" s="111">
        <v>286</v>
      </c>
      <c r="D9" s="157">
        <v>29</v>
      </c>
      <c r="E9" s="157">
        <v>78</v>
      </c>
      <c r="F9" s="111">
        <v>100</v>
      </c>
      <c r="G9" s="111">
        <v>33</v>
      </c>
      <c r="H9" s="111">
        <v>46</v>
      </c>
      <c r="I9" s="111">
        <v>11723</v>
      </c>
      <c r="J9" s="111">
        <v>7304</v>
      </c>
      <c r="K9" s="111">
        <v>4419</v>
      </c>
      <c r="L9" s="111">
        <v>4654640</v>
      </c>
      <c r="M9" s="107"/>
    </row>
    <row r="10" spans="1:13" ht="15" customHeight="1" x14ac:dyDescent="0.4">
      <c r="B10" s="146" t="s">
        <v>52</v>
      </c>
      <c r="C10" s="111">
        <v>206</v>
      </c>
      <c r="D10" s="157">
        <v>28</v>
      </c>
      <c r="E10" s="157">
        <v>50</v>
      </c>
      <c r="F10" s="111">
        <v>74</v>
      </c>
      <c r="G10" s="111">
        <v>25</v>
      </c>
      <c r="H10" s="111">
        <v>29</v>
      </c>
      <c r="I10" s="111">
        <v>8375</v>
      </c>
      <c r="J10" s="111">
        <v>5517</v>
      </c>
      <c r="K10" s="111">
        <v>2858</v>
      </c>
      <c r="L10" s="111">
        <v>3899910</v>
      </c>
      <c r="M10" s="107"/>
    </row>
    <row r="11" spans="1:13" ht="15" customHeight="1" x14ac:dyDescent="0.4">
      <c r="B11" s="146" t="s">
        <v>49</v>
      </c>
      <c r="C11" s="111">
        <v>107</v>
      </c>
      <c r="D11" s="157">
        <v>8</v>
      </c>
      <c r="E11" s="157">
        <v>26</v>
      </c>
      <c r="F11" s="111">
        <v>45</v>
      </c>
      <c r="G11" s="111">
        <v>10</v>
      </c>
      <c r="H11" s="111">
        <v>18</v>
      </c>
      <c r="I11" s="111">
        <v>3671</v>
      </c>
      <c r="J11" s="111">
        <v>2190</v>
      </c>
      <c r="K11" s="111">
        <v>1481</v>
      </c>
      <c r="L11" s="111">
        <v>1340890</v>
      </c>
      <c r="M11" s="107"/>
    </row>
    <row r="12" spans="1:13" ht="15" customHeight="1" x14ac:dyDescent="0.4">
      <c r="B12" s="146" t="s">
        <v>38</v>
      </c>
      <c r="C12" s="111">
        <v>120</v>
      </c>
      <c r="D12" s="157">
        <v>25</v>
      </c>
      <c r="E12" s="157">
        <v>30</v>
      </c>
      <c r="F12" s="111">
        <v>27</v>
      </c>
      <c r="G12" s="111">
        <v>11</v>
      </c>
      <c r="H12" s="111">
        <v>27</v>
      </c>
      <c r="I12" s="111">
        <v>4627</v>
      </c>
      <c r="J12" s="111">
        <v>2941</v>
      </c>
      <c r="K12" s="111">
        <v>1686</v>
      </c>
      <c r="L12" s="111">
        <v>1736210</v>
      </c>
      <c r="M12" s="107"/>
    </row>
    <row r="13" spans="1:13" ht="15" customHeight="1" x14ac:dyDescent="0.4">
      <c r="B13" s="146" t="s">
        <v>15</v>
      </c>
      <c r="C13" s="111">
        <v>90</v>
      </c>
      <c r="D13" s="157">
        <v>13</v>
      </c>
      <c r="E13" s="157">
        <v>21</v>
      </c>
      <c r="F13" s="111">
        <v>33</v>
      </c>
      <c r="G13" s="111">
        <v>8</v>
      </c>
      <c r="H13" s="111">
        <v>15</v>
      </c>
      <c r="I13" s="111">
        <v>2509</v>
      </c>
      <c r="J13" s="111">
        <v>1413</v>
      </c>
      <c r="K13" s="111">
        <v>1096</v>
      </c>
      <c r="L13" s="111">
        <v>943906</v>
      </c>
      <c r="M13" s="107"/>
    </row>
    <row r="14" spans="1:13" ht="15" customHeight="1" x14ac:dyDescent="0.4">
      <c r="B14" s="146" t="s">
        <v>0</v>
      </c>
      <c r="C14" s="111">
        <v>117</v>
      </c>
      <c r="D14" s="157">
        <v>21</v>
      </c>
      <c r="E14" s="157">
        <v>27</v>
      </c>
      <c r="F14" s="111">
        <v>42</v>
      </c>
      <c r="G14" s="111">
        <v>9</v>
      </c>
      <c r="H14" s="111">
        <v>18</v>
      </c>
      <c r="I14" s="111">
        <v>3040</v>
      </c>
      <c r="J14" s="111">
        <v>1904</v>
      </c>
      <c r="K14" s="111">
        <v>1136</v>
      </c>
      <c r="L14" s="111">
        <v>1304817</v>
      </c>
      <c r="M14" s="107"/>
    </row>
    <row r="15" spans="1:13" ht="15" customHeight="1" x14ac:dyDescent="0.4">
      <c r="B15" s="146" t="s">
        <v>21</v>
      </c>
      <c r="C15" s="111">
        <v>156</v>
      </c>
      <c r="D15" s="157">
        <v>22</v>
      </c>
      <c r="E15" s="157">
        <v>44</v>
      </c>
      <c r="F15" s="111">
        <v>44</v>
      </c>
      <c r="G15" s="111">
        <v>18</v>
      </c>
      <c r="H15" s="111">
        <v>28</v>
      </c>
      <c r="I15" s="111">
        <v>7429</v>
      </c>
      <c r="J15" s="111">
        <v>4948</v>
      </c>
      <c r="K15" s="111">
        <v>2481</v>
      </c>
      <c r="L15" s="111">
        <v>3238483</v>
      </c>
      <c r="M15" s="107"/>
    </row>
    <row r="16" spans="1:13" ht="15" customHeight="1" x14ac:dyDescent="0.4">
      <c r="B16" s="146" t="s">
        <v>46</v>
      </c>
      <c r="C16" s="111">
        <v>117</v>
      </c>
      <c r="D16" s="157">
        <v>11</v>
      </c>
      <c r="E16" s="157">
        <v>28</v>
      </c>
      <c r="F16" s="111">
        <v>35</v>
      </c>
      <c r="G16" s="111">
        <v>16</v>
      </c>
      <c r="H16" s="111">
        <v>27</v>
      </c>
      <c r="I16" s="111">
        <v>8301</v>
      </c>
      <c r="J16" s="111">
        <v>5417</v>
      </c>
      <c r="K16" s="111">
        <v>2884</v>
      </c>
      <c r="L16" s="111">
        <v>4563251</v>
      </c>
      <c r="M16" s="107"/>
    </row>
    <row r="17" spans="2:13" ht="15" customHeight="1" x14ac:dyDescent="0.4">
      <c r="B17" s="146" t="s">
        <v>34</v>
      </c>
      <c r="C17" s="111">
        <v>41</v>
      </c>
      <c r="D17" s="157">
        <v>5</v>
      </c>
      <c r="E17" s="157">
        <v>12</v>
      </c>
      <c r="F17" s="111">
        <v>13</v>
      </c>
      <c r="G17" s="111">
        <v>5</v>
      </c>
      <c r="H17" s="111">
        <v>6</v>
      </c>
      <c r="I17" s="111">
        <v>1394</v>
      </c>
      <c r="J17" s="111">
        <v>840</v>
      </c>
      <c r="K17" s="111">
        <v>554</v>
      </c>
      <c r="L17" s="111">
        <v>477716</v>
      </c>
      <c r="M17" s="107"/>
    </row>
    <row r="18" spans="2:13" ht="15" customHeight="1" x14ac:dyDescent="0.4">
      <c r="B18" s="147" t="s">
        <v>45</v>
      </c>
      <c r="C18" s="112">
        <v>110</v>
      </c>
      <c r="D18" s="158">
        <v>20</v>
      </c>
      <c r="E18" s="158">
        <v>30</v>
      </c>
      <c r="F18" s="112">
        <v>31</v>
      </c>
      <c r="G18" s="112">
        <v>13</v>
      </c>
      <c r="H18" s="112">
        <v>16</v>
      </c>
      <c r="I18" s="112">
        <v>3113</v>
      </c>
      <c r="J18" s="112">
        <v>1945</v>
      </c>
      <c r="K18" s="112">
        <v>1168</v>
      </c>
      <c r="L18" s="112">
        <v>1194491</v>
      </c>
      <c r="M18" s="107"/>
    </row>
    <row r="19" spans="2:13" s="172" customFormat="1" ht="15" customHeight="1" x14ac:dyDescent="0.4">
      <c r="B19" s="141"/>
      <c r="C19" s="141"/>
      <c r="D19" s="141"/>
      <c r="E19" s="217" t="s">
        <v>197</v>
      </c>
      <c r="F19" s="217"/>
      <c r="G19" s="217"/>
      <c r="H19" s="217"/>
      <c r="I19" s="217"/>
      <c r="J19" s="217"/>
      <c r="K19" s="217"/>
      <c r="L19" s="217"/>
    </row>
    <row r="20" spans="2:13" s="172" customFormat="1" ht="15" customHeight="1" x14ac:dyDescent="0.4">
      <c r="B20" s="141" t="s">
        <v>198</v>
      </c>
      <c r="C20" s="141"/>
      <c r="D20" s="141"/>
      <c r="E20" s="141"/>
      <c r="F20" s="141"/>
      <c r="G20" s="141"/>
      <c r="M20" s="141"/>
    </row>
    <row r="21" spans="2:13" s="172" customFormat="1" ht="15" customHeight="1" x14ac:dyDescent="0.4">
      <c r="B21" s="141" t="s">
        <v>199</v>
      </c>
      <c r="C21" s="141"/>
      <c r="D21" s="141"/>
      <c r="E21" s="141"/>
      <c r="F21" s="141"/>
      <c r="G21" s="141"/>
      <c r="M21" s="141"/>
    </row>
    <row r="22" spans="2:13" ht="15" customHeight="1" x14ac:dyDescent="0.4">
      <c r="B22" s="109"/>
      <c r="C22" s="95"/>
      <c r="D22" s="95"/>
      <c r="E22" s="95"/>
      <c r="F22" s="95"/>
      <c r="G22" s="95"/>
      <c r="H22" s="95"/>
      <c r="I22" s="95"/>
      <c r="J22" s="95"/>
      <c r="K22" s="95"/>
    </row>
    <row r="23" spans="2:13" s="163" customFormat="1" ht="15" customHeight="1" x14ac:dyDescent="0.4">
      <c r="B23" s="162" t="s">
        <v>6</v>
      </c>
    </row>
  </sheetData>
  <sheetProtection sheet="1" objects="1" scenarios="1"/>
  <mergeCells count="15">
    <mergeCell ref="K2:L2"/>
    <mergeCell ref="D3:H3"/>
    <mergeCell ref="I3:K3"/>
    <mergeCell ref="E19:L19"/>
    <mergeCell ref="B3:B5"/>
    <mergeCell ref="C3:C5"/>
    <mergeCell ref="L3:L5"/>
    <mergeCell ref="D4:D5"/>
    <mergeCell ref="E4:E5"/>
    <mergeCell ref="F4:F5"/>
    <mergeCell ref="G4:G5"/>
    <mergeCell ref="H4:H5"/>
    <mergeCell ref="I4:I5"/>
    <mergeCell ref="J4:J5"/>
    <mergeCell ref="K4:K5"/>
  </mergeCells>
  <phoneticPr fontId="3"/>
  <hyperlinks>
    <hyperlink ref="B23" location="目次!A1" display="目次へ戻る" xr:uid="{00000000-0004-0000-0600-000000000000}"/>
  </hyperlinks>
  <printOptions horizontalCentered="1"/>
  <pageMargins left="0.23622047244094491" right="0.23622047244094491" top="0.74803149606299213" bottom="0.74803149606299213" header="0.31496062992125984" footer="0.31496062992125984"/>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1"/>
  <sheetViews>
    <sheetView showGridLines="0" workbookViewId="0">
      <selection activeCell="H11" sqref="H11"/>
    </sheetView>
  </sheetViews>
  <sheetFormatPr defaultRowHeight="15" customHeight="1" x14ac:dyDescent="0.4"/>
  <cols>
    <col min="1" max="1" width="5.625" style="92" customWidth="1"/>
    <col min="2" max="2" width="15.625" style="92" customWidth="1"/>
    <col min="3" max="8" width="14" style="92" customWidth="1"/>
    <col min="9" max="9" width="9" style="92" customWidth="1"/>
    <col min="10" max="16384" width="9" style="92"/>
  </cols>
  <sheetData>
    <row r="1" spans="1:10" ht="21" customHeight="1" x14ac:dyDescent="0.4">
      <c r="A1" s="93" t="s">
        <v>111</v>
      </c>
      <c r="B1" s="93"/>
      <c r="C1" s="93"/>
      <c r="D1" s="93"/>
      <c r="E1" s="95"/>
      <c r="F1" s="95"/>
      <c r="G1" s="95"/>
      <c r="H1" s="95"/>
    </row>
    <row r="2" spans="1:10" ht="15" customHeight="1" x14ac:dyDescent="0.4">
      <c r="A2" s="94"/>
      <c r="B2" s="95"/>
      <c r="C2" s="95"/>
      <c r="D2" s="95"/>
      <c r="E2" s="95"/>
      <c r="F2" s="95"/>
      <c r="G2" s="106"/>
      <c r="H2" s="106" t="s">
        <v>167</v>
      </c>
    </row>
    <row r="3" spans="1:10" s="116" customFormat="1" ht="15" customHeight="1" x14ac:dyDescent="0.4">
      <c r="A3" s="94"/>
      <c r="B3" s="220" t="s">
        <v>50</v>
      </c>
      <c r="C3" s="144" t="s">
        <v>164</v>
      </c>
      <c r="D3" s="214" t="s">
        <v>139</v>
      </c>
      <c r="E3" s="215"/>
      <c r="F3" s="215"/>
      <c r="G3" s="215"/>
      <c r="H3" s="216"/>
    </row>
    <row r="4" spans="1:10" s="116" customFormat="1" ht="24" x14ac:dyDescent="0.4">
      <c r="A4" s="94"/>
      <c r="B4" s="221"/>
      <c r="C4" s="119" t="s">
        <v>165</v>
      </c>
      <c r="D4" s="142" t="s">
        <v>65</v>
      </c>
      <c r="E4" s="142" t="s">
        <v>166</v>
      </c>
      <c r="F4" s="142" t="s">
        <v>60</v>
      </c>
      <c r="G4" s="145" t="s">
        <v>179</v>
      </c>
      <c r="H4" s="143" t="s">
        <v>180</v>
      </c>
    </row>
    <row r="5" spans="1:10" s="116" customFormat="1" ht="15" customHeight="1" x14ac:dyDescent="0.4">
      <c r="A5" s="94"/>
      <c r="B5" s="97" t="s">
        <v>81</v>
      </c>
      <c r="C5" s="102">
        <v>6353123</v>
      </c>
      <c r="D5" s="102">
        <v>10580866</v>
      </c>
      <c r="E5" s="102">
        <v>10075330</v>
      </c>
      <c r="F5" s="102">
        <v>266542</v>
      </c>
      <c r="G5" s="148">
        <v>1570</v>
      </c>
      <c r="H5" s="149">
        <v>237424</v>
      </c>
    </row>
    <row r="6" spans="1:10" s="116" customFormat="1" ht="15" customHeight="1" x14ac:dyDescent="0.4">
      <c r="A6" s="94"/>
      <c r="B6" s="118" t="s">
        <v>145</v>
      </c>
      <c r="C6" s="150">
        <v>14716202</v>
      </c>
      <c r="D6" s="150">
        <v>24944933</v>
      </c>
      <c r="E6" s="150">
        <v>22460440</v>
      </c>
      <c r="F6" s="150">
        <v>1302816</v>
      </c>
      <c r="G6" s="151">
        <v>231</v>
      </c>
      <c r="H6" s="151">
        <v>1181446</v>
      </c>
    </row>
    <row r="7" spans="1:10" s="116" customFormat="1" ht="15" customHeight="1" x14ac:dyDescent="0.4">
      <c r="B7" s="118" t="s">
        <v>85</v>
      </c>
      <c r="C7" s="150">
        <v>37209241</v>
      </c>
      <c r="D7" s="150">
        <v>54988438</v>
      </c>
      <c r="E7" s="150">
        <v>52411809</v>
      </c>
      <c r="F7" s="150">
        <v>1360174</v>
      </c>
      <c r="G7" s="152">
        <v>149</v>
      </c>
      <c r="H7" s="151">
        <v>1216306</v>
      </c>
    </row>
    <row r="8" spans="1:10" s="116" customFormat="1" ht="15" customHeight="1" x14ac:dyDescent="0.4">
      <c r="B8" s="118" t="s">
        <v>146</v>
      </c>
      <c r="C8" s="150">
        <v>17116595</v>
      </c>
      <c r="D8" s="150">
        <v>68631848</v>
      </c>
      <c r="E8" s="150">
        <v>65586746</v>
      </c>
      <c r="F8" s="150">
        <v>2290922</v>
      </c>
      <c r="G8" s="151">
        <v>2023</v>
      </c>
      <c r="H8" s="151">
        <v>752157</v>
      </c>
    </row>
    <row r="9" spans="1:10" s="116" customFormat="1" ht="15" customHeight="1" x14ac:dyDescent="0.4">
      <c r="B9" s="118" t="s">
        <v>136</v>
      </c>
      <c r="C9" s="150">
        <v>14657784</v>
      </c>
      <c r="D9" s="150">
        <v>25246711</v>
      </c>
      <c r="E9" s="150">
        <v>21081208</v>
      </c>
      <c r="F9" s="150">
        <v>1861250</v>
      </c>
      <c r="G9" s="151">
        <v>2227</v>
      </c>
      <c r="H9" s="151">
        <v>2302026</v>
      </c>
      <c r="J9" s="122"/>
    </row>
    <row r="10" spans="1:10" s="116" customFormat="1" ht="15" customHeight="1" x14ac:dyDescent="0.4">
      <c r="B10" s="118" t="s">
        <v>86</v>
      </c>
      <c r="C10" s="150">
        <v>4994804</v>
      </c>
      <c r="D10" s="150">
        <v>7580714</v>
      </c>
      <c r="E10" s="150">
        <v>5900568</v>
      </c>
      <c r="F10" s="150">
        <v>1502653</v>
      </c>
      <c r="G10" s="152">
        <v>79</v>
      </c>
      <c r="H10" s="151">
        <v>177414</v>
      </c>
    </row>
    <row r="11" spans="1:10" s="116" customFormat="1" ht="15" customHeight="1" x14ac:dyDescent="0.4">
      <c r="B11" s="118" t="s">
        <v>31</v>
      </c>
      <c r="C11" s="150">
        <v>8663870</v>
      </c>
      <c r="D11" s="150">
        <v>13839993</v>
      </c>
      <c r="E11" s="150">
        <v>12965084</v>
      </c>
      <c r="F11" s="150">
        <v>453033</v>
      </c>
      <c r="G11" s="151">
        <v>1480</v>
      </c>
      <c r="H11" s="151">
        <v>420396</v>
      </c>
    </row>
    <row r="12" spans="1:10" s="116" customFormat="1" ht="15" customHeight="1" x14ac:dyDescent="0.4">
      <c r="B12" s="118" t="s">
        <v>147</v>
      </c>
      <c r="C12" s="150">
        <v>2614233</v>
      </c>
      <c r="D12" s="150">
        <v>4502462</v>
      </c>
      <c r="E12" s="150">
        <v>4008979</v>
      </c>
      <c r="F12" s="150">
        <v>420755</v>
      </c>
      <c r="G12" s="151">
        <v>290</v>
      </c>
      <c r="H12" s="151">
        <v>72438</v>
      </c>
    </row>
    <row r="13" spans="1:10" s="116" customFormat="1" ht="15" customHeight="1" x14ac:dyDescent="0.4">
      <c r="B13" s="118" t="s">
        <v>148</v>
      </c>
      <c r="C13" s="150">
        <v>2948833</v>
      </c>
      <c r="D13" s="150">
        <v>6026591</v>
      </c>
      <c r="E13" s="150">
        <v>5279459</v>
      </c>
      <c r="F13" s="150">
        <v>705110</v>
      </c>
      <c r="G13" s="152">
        <v>5212</v>
      </c>
      <c r="H13" s="151">
        <v>36810</v>
      </c>
    </row>
    <row r="14" spans="1:10" s="116" customFormat="1" ht="15" customHeight="1" x14ac:dyDescent="0.4">
      <c r="B14" s="118" t="s">
        <v>149</v>
      </c>
      <c r="C14" s="150">
        <v>12647756</v>
      </c>
      <c r="D14" s="150">
        <v>21313389</v>
      </c>
      <c r="E14" s="150">
        <v>17395296</v>
      </c>
      <c r="F14" s="150">
        <v>530513</v>
      </c>
      <c r="G14" s="151">
        <v>1105</v>
      </c>
      <c r="H14" s="151">
        <v>3386475</v>
      </c>
    </row>
    <row r="15" spans="1:10" s="116" customFormat="1" ht="15" customHeight="1" x14ac:dyDescent="0.4">
      <c r="B15" s="118" t="s">
        <v>128</v>
      </c>
      <c r="C15" s="150">
        <v>35447682</v>
      </c>
      <c r="D15" s="150">
        <v>52333741</v>
      </c>
      <c r="E15" s="150">
        <v>51101911</v>
      </c>
      <c r="F15" s="150">
        <v>626292</v>
      </c>
      <c r="G15" s="152">
        <v>481</v>
      </c>
      <c r="H15" s="151">
        <v>605057</v>
      </c>
    </row>
    <row r="16" spans="1:10" s="116" customFormat="1" ht="15" customHeight="1" x14ac:dyDescent="0.4">
      <c r="B16" s="118" t="s">
        <v>150</v>
      </c>
      <c r="C16" s="150">
        <v>1785741</v>
      </c>
      <c r="D16" s="150">
        <v>3106077</v>
      </c>
      <c r="E16" s="150">
        <v>1966150</v>
      </c>
      <c r="F16" s="150">
        <v>1134780</v>
      </c>
      <c r="G16" s="152">
        <v>886</v>
      </c>
      <c r="H16" s="151">
        <v>4261</v>
      </c>
    </row>
    <row r="17" spans="2:12" s="116" customFormat="1" ht="15" customHeight="1" x14ac:dyDescent="0.4">
      <c r="B17" s="119" t="s">
        <v>151</v>
      </c>
      <c r="C17" s="153">
        <v>2660379</v>
      </c>
      <c r="D17" s="153">
        <v>5420514</v>
      </c>
      <c r="E17" s="153">
        <v>4621449</v>
      </c>
      <c r="F17" s="153">
        <v>663728</v>
      </c>
      <c r="G17" s="154" t="s">
        <v>10</v>
      </c>
      <c r="H17" s="155">
        <v>135337</v>
      </c>
      <c r="I17" s="121"/>
    </row>
    <row r="18" spans="2:12" s="172" customFormat="1" ht="15" customHeight="1" x14ac:dyDescent="0.4">
      <c r="B18" s="217" t="s">
        <v>200</v>
      </c>
      <c r="C18" s="217"/>
      <c r="D18" s="217"/>
      <c r="E18" s="217"/>
      <c r="F18" s="217"/>
      <c r="G18" s="217"/>
      <c r="H18" s="217"/>
      <c r="I18" s="173"/>
    </row>
    <row r="19" spans="2:12" s="172" customFormat="1" ht="15" customHeight="1" x14ac:dyDescent="0.4">
      <c r="B19" s="141" t="s">
        <v>201</v>
      </c>
      <c r="C19" s="141"/>
      <c r="D19" s="141"/>
      <c r="E19" s="141"/>
      <c r="G19" s="141"/>
      <c r="H19" s="141"/>
    </row>
    <row r="20" spans="2:12" ht="15" customHeight="1" x14ac:dyDescent="0.4">
      <c r="L20" s="123"/>
    </row>
    <row r="21" spans="2:12" s="163" customFormat="1" ht="15" customHeight="1" x14ac:dyDescent="0.4">
      <c r="B21" s="162" t="s">
        <v>6</v>
      </c>
    </row>
  </sheetData>
  <sheetProtection sheet="1" objects="1" scenarios="1"/>
  <mergeCells count="3">
    <mergeCell ref="D3:H3"/>
    <mergeCell ref="B18:H18"/>
    <mergeCell ref="B3:B4"/>
  </mergeCells>
  <phoneticPr fontId="3"/>
  <hyperlinks>
    <hyperlink ref="B21" location="目次!A1" display="目次へ戻る" xr:uid="{00000000-0004-0000-0700-000000000000}"/>
  </hyperlinks>
  <printOptions horizontalCentered="1"/>
  <pageMargins left="0.23622047244094491" right="0.23622047244094491" top="0.74803149606299213" bottom="0.74803149606299213" header="0.31496062992125984" footer="0.31496062992125984"/>
  <pageSetup paperSize="9"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1"/>
  <sheetViews>
    <sheetView showGridLines="0" workbookViewId="0">
      <selection activeCell="I17" sqref="I17"/>
    </sheetView>
  </sheetViews>
  <sheetFormatPr defaultRowHeight="15" customHeight="1" x14ac:dyDescent="0.4"/>
  <cols>
    <col min="1" max="1" width="5.625" style="92" customWidth="1"/>
    <col min="2" max="2" width="15.625" style="92" customWidth="1"/>
    <col min="3" max="9" width="10" style="92" customWidth="1"/>
    <col min="10" max="10" width="6.375" style="92" customWidth="1"/>
    <col min="11" max="11" width="9" style="92" customWidth="1"/>
    <col min="12" max="16384" width="9" style="92"/>
  </cols>
  <sheetData>
    <row r="1" spans="1:10" ht="21" customHeight="1" x14ac:dyDescent="0.4">
      <c r="A1" s="93" t="s">
        <v>125</v>
      </c>
      <c r="B1" s="93"/>
      <c r="C1" s="93"/>
      <c r="D1" s="93"/>
      <c r="E1" s="95"/>
      <c r="F1" s="95"/>
      <c r="G1" s="95"/>
      <c r="H1" s="95"/>
      <c r="I1" s="95"/>
      <c r="J1" s="95"/>
    </row>
    <row r="2" spans="1:10" ht="15" customHeight="1" x14ac:dyDescent="0.4">
      <c r="A2" s="94"/>
      <c r="B2" s="95"/>
      <c r="C2" s="95"/>
      <c r="D2" s="95"/>
      <c r="E2" s="95"/>
      <c r="F2" s="95"/>
      <c r="G2" s="95"/>
      <c r="H2" s="95"/>
      <c r="I2" s="106" t="s">
        <v>124</v>
      </c>
    </row>
    <row r="3" spans="1:10" s="116" customFormat="1" ht="15" customHeight="1" x14ac:dyDescent="0.4">
      <c r="A3" s="94"/>
      <c r="B3" s="218" t="s">
        <v>123</v>
      </c>
      <c r="C3" s="218" t="s">
        <v>121</v>
      </c>
      <c r="D3" s="218" t="s">
        <v>120</v>
      </c>
      <c r="E3" s="218"/>
      <c r="F3" s="218"/>
      <c r="G3" s="218"/>
      <c r="H3" s="218"/>
      <c r="I3" s="218" t="s">
        <v>119</v>
      </c>
    </row>
    <row r="4" spans="1:10" s="116" customFormat="1" ht="15" customHeight="1" x14ac:dyDescent="0.4">
      <c r="A4" s="94"/>
      <c r="B4" s="218"/>
      <c r="C4" s="218"/>
      <c r="D4" s="96" t="s">
        <v>117</v>
      </c>
      <c r="E4" s="96" t="s">
        <v>116</v>
      </c>
      <c r="F4" s="96" t="s">
        <v>110</v>
      </c>
      <c r="G4" s="96" t="s">
        <v>113</v>
      </c>
      <c r="H4" s="96" t="s">
        <v>112</v>
      </c>
      <c r="I4" s="218"/>
    </row>
    <row r="5" spans="1:10" s="116" customFormat="1" ht="15" customHeight="1" x14ac:dyDescent="0.4">
      <c r="A5" s="94"/>
      <c r="B5" s="97" t="s">
        <v>53</v>
      </c>
      <c r="C5" s="102">
        <v>271</v>
      </c>
      <c r="D5" s="102">
        <v>130</v>
      </c>
      <c r="E5" s="102">
        <v>54</v>
      </c>
      <c r="F5" s="102">
        <v>43</v>
      </c>
      <c r="G5" s="102">
        <v>35</v>
      </c>
      <c r="H5" s="102">
        <v>9</v>
      </c>
      <c r="I5" s="102">
        <v>1560</v>
      </c>
    </row>
    <row r="6" spans="1:10" s="116" customFormat="1" ht="15" customHeight="1" x14ac:dyDescent="0.4">
      <c r="A6" s="94"/>
      <c r="B6" s="98" t="s">
        <v>19</v>
      </c>
      <c r="C6" s="103">
        <v>2693</v>
      </c>
      <c r="D6" s="103">
        <v>906</v>
      </c>
      <c r="E6" s="103">
        <v>566</v>
      </c>
      <c r="F6" s="103">
        <v>574</v>
      </c>
      <c r="G6" s="103">
        <v>366</v>
      </c>
      <c r="H6" s="103">
        <v>281</v>
      </c>
      <c r="I6" s="103">
        <v>23148</v>
      </c>
    </row>
    <row r="7" spans="1:10" s="116" customFormat="1" ht="15" customHeight="1" x14ac:dyDescent="0.4">
      <c r="B7" s="98" t="s">
        <v>12</v>
      </c>
      <c r="C7" s="103">
        <v>865</v>
      </c>
      <c r="D7" s="103">
        <v>281</v>
      </c>
      <c r="E7" s="103">
        <v>194</v>
      </c>
      <c r="F7" s="103">
        <v>180</v>
      </c>
      <c r="G7" s="103">
        <v>138</v>
      </c>
      <c r="H7" s="103">
        <v>72</v>
      </c>
      <c r="I7" s="103">
        <v>6755</v>
      </c>
    </row>
    <row r="8" spans="1:10" s="116" customFormat="1" ht="15" customHeight="1" x14ac:dyDescent="0.4">
      <c r="B8" s="98" t="s">
        <v>5</v>
      </c>
      <c r="C8" s="103">
        <v>1420</v>
      </c>
      <c r="D8" s="103">
        <v>649</v>
      </c>
      <c r="E8" s="103">
        <v>284</v>
      </c>
      <c r="F8" s="103">
        <v>272</v>
      </c>
      <c r="G8" s="103">
        <v>141</v>
      </c>
      <c r="H8" s="103">
        <v>74</v>
      </c>
      <c r="I8" s="103">
        <v>8383</v>
      </c>
    </row>
    <row r="9" spans="1:10" s="116" customFormat="1" ht="15" customHeight="1" x14ac:dyDescent="0.4">
      <c r="B9" s="98" t="s">
        <v>52</v>
      </c>
      <c r="C9" s="103">
        <v>1274</v>
      </c>
      <c r="D9" s="103">
        <v>519</v>
      </c>
      <c r="E9" s="103">
        <v>268</v>
      </c>
      <c r="F9" s="103">
        <v>257</v>
      </c>
      <c r="G9" s="103">
        <v>157</v>
      </c>
      <c r="H9" s="103">
        <v>73</v>
      </c>
      <c r="I9" s="103">
        <v>8101</v>
      </c>
    </row>
    <row r="10" spans="1:10" s="116" customFormat="1" ht="15" customHeight="1" x14ac:dyDescent="0.4">
      <c r="B10" s="98" t="s">
        <v>49</v>
      </c>
      <c r="C10" s="103">
        <v>444</v>
      </c>
      <c r="D10" s="103">
        <v>165</v>
      </c>
      <c r="E10" s="103">
        <v>102</v>
      </c>
      <c r="F10" s="103">
        <v>98</v>
      </c>
      <c r="G10" s="103">
        <v>49</v>
      </c>
      <c r="H10" s="103">
        <v>30</v>
      </c>
      <c r="I10" s="103">
        <v>3011</v>
      </c>
    </row>
    <row r="11" spans="1:10" s="116" customFormat="1" ht="15" customHeight="1" x14ac:dyDescent="0.4">
      <c r="B11" s="98" t="s">
        <v>38</v>
      </c>
      <c r="C11" s="103">
        <v>400</v>
      </c>
      <c r="D11" s="103">
        <v>146</v>
      </c>
      <c r="E11" s="103">
        <v>81</v>
      </c>
      <c r="F11" s="103">
        <v>91</v>
      </c>
      <c r="G11" s="103">
        <v>50</v>
      </c>
      <c r="H11" s="103">
        <v>32</v>
      </c>
      <c r="I11" s="103">
        <v>3060</v>
      </c>
    </row>
    <row r="12" spans="1:10" s="116" customFormat="1" ht="15" customHeight="1" x14ac:dyDescent="0.4">
      <c r="B12" s="98" t="s">
        <v>15</v>
      </c>
      <c r="C12" s="103">
        <v>245</v>
      </c>
      <c r="D12" s="103">
        <v>126</v>
      </c>
      <c r="E12" s="103">
        <v>45</v>
      </c>
      <c r="F12" s="103">
        <v>48</v>
      </c>
      <c r="G12" s="103">
        <v>19</v>
      </c>
      <c r="H12" s="103">
        <v>7</v>
      </c>
      <c r="I12" s="103">
        <v>1178</v>
      </c>
    </row>
    <row r="13" spans="1:10" s="116" customFormat="1" ht="15" customHeight="1" x14ac:dyDescent="0.4">
      <c r="B13" s="98" t="s">
        <v>0</v>
      </c>
      <c r="C13" s="103">
        <v>331</v>
      </c>
      <c r="D13" s="103">
        <v>145</v>
      </c>
      <c r="E13" s="103">
        <v>62</v>
      </c>
      <c r="F13" s="103">
        <v>63</v>
      </c>
      <c r="G13" s="103">
        <v>47</v>
      </c>
      <c r="H13" s="103">
        <v>14</v>
      </c>
      <c r="I13" s="103">
        <v>2062</v>
      </c>
    </row>
    <row r="14" spans="1:10" s="116" customFormat="1" ht="15" customHeight="1" x14ac:dyDescent="0.4">
      <c r="B14" s="98" t="s">
        <v>21</v>
      </c>
      <c r="C14" s="103">
        <v>668</v>
      </c>
      <c r="D14" s="103">
        <v>210</v>
      </c>
      <c r="E14" s="103">
        <v>160</v>
      </c>
      <c r="F14" s="103">
        <v>157</v>
      </c>
      <c r="G14" s="103">
        <v>80</v>
      </c>
      <c r="H14" s="103">
        <v>61</v>
      </c>
      <c r="I14" s="103">
        <v>5360</v>
      </c>
    </row>
    <row r="15" spans="1:10" s="116" customFormat="1" ht="15" customHeight="1" x14ac:dyDescent="0.4">
      <c r="B15" s="98" t="s">
        <v>46</v>
      </c>
      <c r="C15" s="103">
        <v>418</v>
      </c>
      <c r="D15" s="103">
        <v>149</v>
      </c>
      <c r="E15" s="103">
        <v>101</v>
      </c>
      <c r="F15" s="103">
        <v>93</v>
      </c>
      <c r="G15" s="103">
        <v>48</v>
      </c>
      <c r="H15" s="103">
        <v>27</v>
      </c>
      <c r="I15" s="103">
        <v>2880</v>
      </c>
    </row>
    <row r="16" spans="1:10" s="116" customFormat="1" ht="15" customHeight="1" x14ac:dyDescent="0.4">
      <c r="B16" s="98" t="s">
        <v>34</v>
      </c>
      <c r="C16" s="103">
        <v>214</v>
      </c>
      <c r="D16" s="103">
        <v>98</v>
      </c>
      <c r="E16" s="103">
        <v>47</v>
      </c>
      <c r="F16" s="103">
        <v>44</v>
      </c>
      <c r="G16" s="103">
        <v>19</v>
      </c>
      <c r="H16" s="103">
        <v>6</v>
      </c>
      <c r="I16" s="103">
        <v>1078</v>
      </c>
    </row>
    <row r="17" spans="2:10" s="116" customFormat="1" ht="15" customHeight="1" x14ac:dyDescent="0.4">
      <c r="B17" s="99" t="s">
        <v>45</v>
      </c>
      <c r="C17" s="104">
        <v>378</v>
      </c>
      <c r="D17" s="104">
        <v>171</v>
      </c>
      <c r="E17" s="104">
        <v>84</v>
      </c>
      <c r="F17" s="104">
        <v>65</v>
      </c>
      <c r="G17" s="104">
        <v>42</v>
      </c>
      <c r="H17" s="104">
        <v>16</v>
      </c>
      <c r="I17" s="104">
        <v>2169</v>
      </c>
    </row>
    <row r="18" spans="2:10" ht="15" customHeight="1" x14ac:dyDescent="0.4">
      <c r="B18" s="212" t="s">
        <v>188</v>
      </c>
      <c r="C18" s="212"/>
      <c r="D18" s="212"/>
      <c r="E18" s="212"/>
      <c r="F18" s="212"/>
      <c r="G18" s="212"/>
      <c r="H18" s="212"/>
      <c r="I18" s="212"/>
    </row>
    <row r="19" spans="2:10" ht="15" customHeight="1" x14ac:dyDescent="0.4">
      <c r="B19" s="95" t="s">
        <v>183</v>
      </c>
      <c r="C19" s="95"/>
      <c r="D19" s="95"/>
      <c r="E19" s="95"/>
      <c r="F19" s="95"/>
      <c r="G19" s="95"/>
      <c r="H19" s="95"/>
      <c r="J19" s="95"/>
    </row>
    <row r="20" spans="2:10" ht="15" customHeight="1" x14ac:dyDescent="0.4">
      <c r="H20" s="95"/>
    </row>
    <row r="21" spans="2:10" ht="15" customHeight="1" x14ac:dyDescent="0.4">
      <c r="B21" s="162" t="s">
        <v>6</v>
      </c>
      <c r="H21" s="95"/>
    </row>
  </sheetData>
  <sheetProtection sheet="1" objects="1" scenarios="1"/>
  <mergeCells count="5">
    <mergeCell ref="D3:H3"/>
    <mergeCell ref="B18:I18"/>
    <mergeCell ref="B3:B4"/>
    <mergeCell ref="C3:C4"/>
    <mergeCell ref="I3:I4"/>
  </mergeCells>
  <phoneticPr fontId="3"/>
  <hyperlinks>
    <hyperlink ref="B21" location="目次!A1" display="目次へ戻る" xr:uid="{00000000-0004-0000-08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目次</vt:lpstr>
      <vt:lpstr>19-1</vt:lpstr>
      <vt:lpstr>19-2</vt:lpstr>
      <vt:lpstr>19-3</vt:lpstr>
      <vt:lpstr>19-4</vt:lpstr>
      <vt:lpstr>19-5</vt:lpstr>
      <vt:lpstr>19-6</vt:lpstr>
      <vt:lpstr>19-7</vt:lpstr>
      <vt:lpstr>19-8</vt:lpstr>
      <vt:lpstr>19-9</vt:lpstr>
      <vt:lpstr>19-10</vt:lpstr>
      <vt:lpstr>19-11</vt:lpstr>
      <vt:lpstr>'19-1'!Print_Area</vt:lpstr>
      <vt:lpstr>'19-10'!Print_Area</vt:lpstr>
      <vt:lpstr>'19-11'!Print_Area</vt:lpstr>
      <vt:lpstr>'19-2'!Print_Area</vt:lpstr>
      <vt:lpstr>'19-3'!Print_Area</vt:lpstr>
      <vt:lpstr>'19-4'!Print_Area</vt:lpstr>
      <vt:lpstr>'19-5'!Print_Area</vt:lpstr>
      <vt:lpstr>'19-6'!Print_Area</vt:lpstr>
      <vt:lpstr>'19-7'!Print_Area</vt:lpstr>
      <vt:lpstr>'19-8'!Print_Area</vt:lpstr>
      <vt:lpstr>'19-9'!Print_Area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優希</dc:creator>
  <cp:lastModifiedBy>鈴木 優希</cp:lastModifiedBy>
  <cp:lastPrinted>2026-01-13T02:28:54Z</cp:lastPrinted>
  <dcterms:created xsi:type="dcterms:W3CDTF">2023-01-05T05:29:05Z</dcterms:created>
  <dcterms:modified xsi:type="dcterms:W3CDTF">2026-03-31T06:45:43Z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2024-08-14T06:39:15Z</vt:filetime>
  </property>
</Properties>
</file>