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N:\個別（業務）\庶務課\統計関係\08_数字で見るかみのやま\数字で見るかみのやま\◎令和６年 数字で見るかみのやま（R7.4.1公開）\"/>
    </mc:Choice>
  </mc:AlternateContent>
  <xr:revisionPtr revIDLastSave="0" documentId="13_ncr:1_{E035913F-1551-42C7-A58A-ACA201858330}" xr6:coauthVersionLast="47" xr6:coauthVersionMax="47" xr10:uidLastSave="{00000000-0000-0000-0000-000000000000}"/>
  <bookViews>
    <workbookView xWindow="-120" yWindow="-120" windowWidth="20730" windowHeight="11040" xr2:uid="{00000000-000D-0000-FFFF-FFFF00000000}"/>
  </bookViews>
  <sheets>
    <sheet name="目次" sheetId="1" r:id="rId1"/>
    <sheet name="5-1" sheetId="31" r:id="rId2"/>
    <sheet name="5-2" sheetId="32" r:id="rId3"/>
    <sheet name="5-3" sheetId="33" r:id="rId4"/>
    <sheet name="5-4" sheetId="34" r:id="rId5"/>
    <sheet name="5-5" sheetId="35" r:id="rId6"/>
    <sheet name="5-6" sheetId="36" r:id="rId7"/>
    <sheet name="5-7" sheetId="37" r:id="rId8"/>
    <sheet name="5-8" sheetId="38" r:id="rId9"/>
    <sheet name="5-9" sheetId="39" r:id="rId10"/>
    <sheet name="5-10" sheetId="40" r:id="rId11"/>
    <sheet name="5-11" sheetId="41" r:id="rId12"/>
    <sheet name="5-12" sheetId="42" r:id="rId13"/>
    <sheet name="5-13" sheetId="43" r:id="rId14"/>
    <sheet name="5-14" sheetId="44" r:id="rId15"/>
    <sheet name="5-15" sheetId="45" r:id="rId16"/>
    <sheet name="5-16 用語等の説明" sheetId="46" r:id="rId17"/>
  </sheets>
  <externalReferences>
    <externalReference r:id="rId18"/>
  </externalReferences>
  <definedNames>
    <definedName name="_xlnm._FilterDatabase" localSheetId="0" hidden="1">目次!$A$4:$C$20</definedName>
    <definedName name="_xlnm.Print_Area" localSheetId="1">'5-1'!$A$1:$L$33</definedName>
    <definedName name="_xlnm.Print_Area" localSheetId="10">'5-10'!$A$1:$L$9</definedName>
    <definedName name="_xlnm.Print_Area" localSheetId="11">'5-11'!$A$1:$G$18</definedName>
    <definedName name="_xlnm.Print_Area" localSheetId="12">'5-12'!$A$1:$O$13</definedName>
    <definedName name="_xlnm.Print_Area" localSheetId="13">'5-13'!$A$1:$L$13</definedName>
    <definedName name="_xlnm.Print_Area" localSheetId="14">'5-14'!$A$1:$J$26</definedName>
    <definedName name="_xlnm.Print_Area" localSheetId="15">'5-15'!$A$1:$M$17</definedName>
    <definedName name="_xlnm.Print_Area" localSheetId="16">'5-16 用語等の説明'!$A$1:$K$43</definedName>
    <definedName name="_xlnm.Print_Area" localSheetId="2">'5-2'!$A$1:$M$32</definedName>
    <definedName name="_xlnm.Print_Area" localSheetId="3">'5-3'!$A$1:$F$15</definedName>
    <definedName name="_xlnm.Print_Area" localSheetId="4">'5-4'!$A$1:$O$10</definedName>
    <definedName name="_xlnm.Print_Area" localSheetId="5">'5-5'!$A$1:$P$13</definedName>
    <definedName name="_xlnm.Print_Area" localSheetId="6">'5-6'!$A$1:$M$20</definedName>
    <definedName name="_xlnm.Print_Area" localSheetId="7">'5-7'!$A$1:$J$19</definedName>
    <definedName name="_xlnm.Print_Area" localSheetId="8">'5-8'!$A$1:$Q$11</definedName>
    <definedName name="_xlnm.Print_Area" localSheetId="9">'5-9'!$A$1:$J$11</definedName>
    <definedName name="シート名">[1]★!$B$8:$B$165</definedName>
    <definedName name="タイトル">[1]★!$D$8:$D$165</definedName>
    <definedName name="資料番号">[1]★!$C$8:$C$165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 i="45" l="1"/>
  <c r="K5" i="45"/>
  <c r="D22" i="44"/>
  <c r="D13" i="44"/>
  <c r="J5" i="45"/>
  <c r="I5" i="45"/>
  <c r="H5" i="45"/>
  <c r="G5" i="45"/>
  <c r="F5" i="45"/>
  <c r="E5" i="45"/>
  <c r="D5" i="45"/>
  <c r="C5" i="45"/>
  <c r="D21" i="44"/>
  <c r="D20" i="44"/>
  <c r="D19" i="44"/>
  <c r="D18" i="44"/>
  <c r="D15" i="44"/>
  <c r="D14" i="44"/>
  <c r="D12" i="44"/>
  <c r="D11" i="44"/>
  <c r="D10" i="44"/>
  <c r="D9" i="44"/>
  <c r="D6" i="44"/>
  <c r="D5" i="44"/>
  <c r="P8" i="38"/>
  <c r="P7" i="38"/>
  <c r="P6" i="38"/>
  <c r="F7" i="35"/>
  <c r="I13" i="31"/>
  <c r="G13" i="31" s="1"/>
  <c r="D13" i="31" s="1"/>
  <c r="I12" i="31"/>
  <c r="G12" i="31"/>
  <c r="D12" i="31" s="1"/>
  <c r="I11" i="31"/>
  <c r="G11" i="31"/>
  <c r="D11" i="31"/>
  <c r="I10" i="31"/>
  <c r="G10" i="31"/>
  <c r="D10" i="31"/>
  <c r="I9" i="31"/>
  <c r="G9" i="31" s="1"/>
  <c r="I8" i="31"/>
  <c r="G8" i="31"/>
  <c r="I7" i="31"/>
  <c r="G7" i="31" s="1"/>
  <c r="I6" i="31"/>
  <c r="G6" i="31"/>
</calcChain>
</file>

<file path=xl/sharedStrings.xml><?xml version="1.0" encoding="utf-8"?>
<sst xmlns="http://schemas.openxmlformats.org/spreadsheetml/2006/main" count="618" uniqueCount="356">
  <si>
    <t>5-14</t>
  </si>
  <si>
    <t>稲
（飼料用を
除く）</t>
    <rPh sb="0" eb="1">
      <t>イネ</t>
    </rPh>
    <rPh sb="3" eb="5">
      <t>シリョウ</t>
    </rPh>
    <rPh sb="5" eb="6">
      <t>ヨウ</t>
    </rPh>
    <rPh sb="8" eb="9">
      <t>ノゾ</t>
    </rPh>
    <phoneticPr fontId="3"/>
  </si>
  <si>
    <t>果実</t>
    <rPh sb="0" eb="2">
      <t>カジツ</t>
    </rPh>
    <phoneticPr fontId="3"/>
  </si>
  <si>
    <t>山 元 地 区</t>
  </si>
  <si>
    <t>5-3</t>
  </si>
  <si>
    <t>内　　容</t>
    <rPh sb="0" eb="1">
      <t>ウチ</t>
    </rPh>
    <rPh sb="3" eb="4">
      <t>カタチ</t>
    </rPh>
    <phoneticPr fontId="39"/>
  </si>
  <si>
    <t>肉用牛</t>
    <rPh sb="0" eb="1">
      <t>ニク</t>
    </rPh>
    <rPh sb="1" eb="2">
      <t>ヨウ</t>
    </rPh>
    <rPh sb="2" eb="3">
      <t>ギュウ</t>
    </rPh>
    <phoneticPr fontId="3"/>
  </si>
  <si>
    <t>　農業経営体数・経営耕地面積</t>
    <rPh sb="1" eb="3">
      <t>ノウギョウ</t>
    </rPh>
    <rPh sb="3" eb="5">
      <t>ケイエイ</t>
    </rPh>
    <rPh sb="5" eb="6">
      <t>タイ</t>
    </rPh>
    <rPh sb="6" eb="7">
      <t>スウ</t>
    </rPh>
    <rPh sb="12" eb="14">
      <t>メンセキ</t>
    </rPh>
    <phoneticPr fontId="40"/>
  </si>
  <si>
    <t>女</t>
    <rPh sb="0" eb="1">
      <t>オンナ</t>
    </rPh>
    <phoneticPr fontId="3"/>
  </si>
  <si>
    <t>令和４年</t>
    <rPh sb="0" eb="1">
      <t>レイ</t>
    </rPh>
    <rPh sb="1" eb="2">
      <t>ワ</t>
    </rPh>
    <rPh sb="3" eb="4">
      <t>ネン</t>
    </rPh>
    <phoneticPr fontId="3"/>
  </si>
  <si>
    <t>令和　２年</t>
    <rPh sb="0" eb="1">
      <t>レイ</t>
    </rPh>
    <rPh sb="1" eb="2">
      <t>ワ</t>
    </rPh>
    <rPh sb="4" eb="5">
      <t>ネン</t>
    </rPh>
    <phoneticPr fontId="3"/>
  </si>
  <si>
    <t>いも類</t>
    <rPh sb="2" eb="3">
      <t>ルイ</t>
    </rPh>
    <phoneticPr fontId="3"/>
  </si>
  <si>
    <t>中 山 地 区</t>
  </si>
  <si>
    <t>合名・
合資会社</t>
    <rPh sb="0" eb="2">
      <t>ゴウメイ</t>
    </rPh>
    <rPh sb="4" eb="6">
      <t>ゴウシ</t>
    </rPh>
    <rPh sb="6" eb="8">
      <t>カイシャ</t>
    </rPh>
    <phoneticPr fontId="3"/>
  </si>
  <si>
    <t>その他</t>
    <rPh sb="2" eb="3">
      <t>タ</t>
    </rPh>
    <phoneticPr fontId="3"/>
  </si>
  <si>
    <t>一時転用</t>
    <rPh sb="0" eb="2">
      <t>イチジ</t>
    </rPh>
    <rPh sb="2" eb="4">
      <t>テンヨウ</t>
    </rPh>
    <phoneticPr fontId="3"/>
  </si>
  <si>
    <t>農家人口</t>
  </si>
  <si>
    <t>目次へ戻る</t>
    <rPh sb="0" eb="2">
      <t>モクジ</t>
    </rPh>
    <rPh sb="3" eb="4">
      <t>モド</t>
    </rPh>
    <phoneticPr fontId="3"/>
  </si>
  <si>
    <t>令和2年</t>
    <rPh sb="0" eb="1">
      <t>レイ</t>
    </rPh>
    <rPh sb="1" eb="2">
      <t>ワ</t>
    </rPh>
    <rPh sb="3" eb="4">
      <t>ネン</t>
    </rPh>
    <phoneticPr fontId="3"/>
  </si>
  <si>
    <t>樹園地</t>
    <rPh sb="0" eb="3">
      <t>ジュエンチ</t>
    </rPh>
    <phoneticPr fontId="3"/>
  </si>
  <si>
    <t>年</t>
    <rPh sb="0" eb="1">
      <t>ネン</t>
    </rPh>
    <phoneticPr fontId="3"/>
  </si>
  <si>
    <t>平成２８年</t>
    <rPh sb="0" eb="2">
      <t>ヘイセイ</t>
    </rPh>
    <rPh sb="4" eb="5">
      <t>１１ネン</t>
    </rPh>
    <phoneticPr fontId="3"/>
  </si>
  <si>
    <t>５　農業</t>
    <rPh sb="2" eb="4">
      <t>ノウギョウ</t>
    </rPh>
    <phoneticPr fontId="3"/>
  </si>
  <si>
    <t>　　　２　平成２年～平成９年までの総農家数は専業農家と兼業農家の合計。</t>
    <rPh sb="5" eb="7">
      <t>ヘイセイ</t>
    </rPh>
    <rPh sb="8" eb="9">
      <t>ネン</t>
    </rPh>
    <rPh sb="10" eb="12">
      <t>ヘイセイ</t>
    </rPh>
    <rPh sb="13" eb="14">
      <t>ネン</t>
    </rPh>
    <rPh sb="17" eb="18">
      <t>ソウ</t>
    </rPh>
    <rPh sb="18" eb="20">
      <t>ノウカ</t>
    </rPh>
    <rPh sb="20" eb="21">
      <t>スウ</t>
    </rPh>
    <rPh sb="22" eb="24">
      <t>センギョウ</t>
    </rPh>
    <rPh sb="24" eb="26">
      <t>ノウカ</t>
    </rPh>
    <rPh sb="27" eb="29">
      <t>ケンギョウ</t>
    </rPh>
    <rPh sb="29" eb="31">
      <t>ノウカ</t>
    </rPh>
    <rPh sb="32" eb="34">
      <t>ゴウケイ</t>
    </rPh>
    <phoneticPr fontId="3"/>
  </si>
  <si>
    <t>平成２２年</t>
    <rPh sb="0" eb="2">
      <t>ヘイセイ</t>
    </rPh>
    <rPh sb="4" eb="5">
      <t>ネン</t>
    </rPh>
    <phoneticPr fontId="3"/>
  </si>
  <si>
    <t>平成30年</t>
  </si>
  <si>
    <t>　農業産出額</t>
    <rPh sb="1" eb="2">
      <t>ノウ</t>
    </rPh>
    <rPh sb="2" eb="3">
      <t>ギョウ</t>
    </rPh>
    <rPh sb="3" eb="6">
      <t>サンシュツガク</t>
    </rPh>
    <phoneticPr fontId="40"/>
  </si>
  <si>
    <t>平成２７年</t>
    <rPh sb="0" eb="2">
      <t>ヘイセイ</t>
    </rPh>
    <rPh sb="4" eb="5">
      <t>ネン</t>
    </rPh>
    <phoneticPr fontId="3"/>
  </si>
  <si>
    <t>飼養頭数</t>
    <rPh sb="0" eb="2">
      <t>シヨウ</t>
    </rPh>
    <rPh sb="2" eb="4">
      <t>トウスウ</t>
    </rPh>
    <phoneticPr fontId="3"/>
  </si>
  <si>
    <t>男</t>
    <rPh sb="0" eb="1">
      <t>オトコ</t>
    </rPh>
    <phoneticPr fontId="3"/>
  </si>
  <si>
    <t xml:space="preserve"> </t>
  </si>
  <si>
    <t xml:space="preserve">      ２　金生は宮生地区に含む。</t>
    <rPh sb="8" eb="9">
      <t>カネ</t>
    </rPh>
    <rPh sb="9" eb="10">
      <t>ウマ</t>
    </rPh>
    <rPh sb="11" eb="12">
      <t>ミヤ</t>
    </rPh>
    <rPh sb="12" eb="13">
      <t>ナマ</t>
    </rPh>
    <rPh sb="13" eb="15">
      <t>チク</t>
    </rPh>
    <rPh sb="16" eb="17">
      <t>フク</t>
    </rPh>
    <phoneticPr fontId="41"/>
  </si>
  <si>
    <t>女</t>
  </si>
  <si>
    <t>総数</t>
    <rPh sb="0" eb="1">
      <t>ソウ</t>
    </rPh>
    <rPh sb="1" eb="2">
      <t>スウ</t>
    </rPh>
    <phoneticPr fontId="3"/>
  </si>
  <si>
    <t>住宅用地</t>
    <rPh sb="0" eb="2">
      <t>ジュウタク</t>
    </rPh>
    <rPh sb="2" eb="4">
      <t>ヨウチ</t>
    </rPh>
    <phoneticPr fontId="3"/>
  </si>
  <si>
    <t xml:space="preserve">- </t>
  </si>
  <si>
    <t>野菜類</t>
    <rPh sb="0" eb="3">
      <t>ヤサイルイ</t>
    </rPh>
    <phoneticPr fontId="3"/>
  </si>
  <si>
    <t>飼養実
経営体数</t>
    <rPh sb="0" eb="1">
      <t>シ</t>
    </rPh>
    <rPh sb="1" eb="2">
      <t>マモル</t>
    </rPh>
    <rPh sb="2" eb="3">
      <t>ジツ</t>
    </rPh>
    <rPh sb="4" eb="7">
      <t>ケイエイタイ</t>
    </rPh>
    <rPh sb="7" eb="8">
      <t>カズ</t>
    </rPh>
    <phoneticPr fontId="3"/>
  </si>
  <si>
    <t>総数</t>
    <rPh sb="0" eb="2">
      <t>ソウスウ</t>
    </rPh>
    <phoneticPr fontId="3"/>
  </si>
  <si>
    <t>　用語等の説明</t>
    <rPh sb="1" eb="4">
      <t>ヨウゴトウ</t>
    </rPh>
    <rPh sb="5" eb="7">
      <t>セツメイ</t>
    </rPh>
    <phoneticPr fontId="3"/>
  </si>
  <si>
    <t xml:space="preserve">… </t>
  </si>
  <si>
    <t>計</t>
    <rPh sb="0" eb="1">
      <t>ケイ</t>
    </rPh>
    <phoneticPr fontId="3"/>
  </si>
  <si>
    <t>平成１７年</t>
    <rPh sb="0" eb="2">
      <t>ヘイセイ</t>
    </rPh>
    <rPh sb="4" eb="5">
      <t>ネン</t>
    </rPh>
    <phoneticPr fontId="3"/>
  </si>
  <si>
    <t>届   出</t>
    <rPh sb="0" eb="5">
      <t>トドケデ</t>
    </rPh>
    <phoneticPr fontId="3"/>
  </si>
  <si>
    <t>農業経営体数</t>
  </si>
  <si>
    <t>平成１２年</t>
    <rPh sb="0" eb="2">
      <t>ヘイセイ</t>
    </rPh>
    <rPh sb="4" eb="5">
      <t>ネン</t>
    </rPh>
    <phoneticPr fontId="3"/>
  </si>
  <si>
    <t>宮 生 地 区</t>
  </si>
  <si>
    <t>区分</t>
    <rPh sb="0" eb="2">
      <t>クブン</t>
    </rPh>
    <phoneticPr fontId="3"/>
  </si>
  <si>
    <t>5-7</t>
  </si>
  <si>
    <t>5-13</t>
  </si>
  <si>
    <t>5-1</t>
  </si>
  <si>
    <t>5-2</t>
  </si>
  <si>
    <t>（注）　各年２月１日現在。</t>
    <rPh sb="1" eb="2">
      <t>チュウ</t>
    </rPh>
    <phoneticPr fontId="3"/>
  </si>
  <si>
    <t>　販売目的で作付けした作物の類別作付経営体数及び面積</t>
    <rPh sb="1" eb="3">
      <t>ハンバイ</t>
    </rPh>
    <rPh sb="3" eb="5">
      <t>モクテキ</t>
    </rPh>
    <rPh sb="6" eb="8">
      <t>サクツケ</t>
    </rPh>
    <rPh sb="11" eb="13">
      <t>サクモツ</t>
    </rPh>
    <rPh sb="14" eb="16">
      <t>ルイベツ</t>
    </rPh>
    <rPh sb="16" eb="18">
      <t>サクツケ</t>
    </rPh>
    <rPh sb="18" eb="20">
      <t>ケイエイ</t>
    </rPh>
    <rPh sb="20" eb="21">
      <t>タイ</t>
    </rPh>
    <rPh sb="21" eb="22">
      <t>スウ</t>
    </rPh>
    <rPh sb="22" eb="23">
      <t>オヨ</t>
    </rPh>
    <rPh sb="24" eb="26">
      <t>メンセキ</t>
    </rPh>
    <phoneticPr fontId="40"/>
  </si>
  <si>
    <t>5-4</t>
  </si>
  <si>
    <t>5-5</t>
  </si>
  <si>
    <t>5-6</t>
  </si>
  <si>
    <t>自給的農家</t>
  </si>
  <si>
    <t>（千万円）</t>
    <rPh sb="1" eb="4">
      <t>センマンエン</t>
    </rPh>
    <phoneticPr fontId="3"/>
  </si>
  <si>
    <t>5-8</t>
  </si>
  <si>
    <t>平成１２年</t>
  </si>
  <si>
    <t>5-9</t>
  </si>
  <si>
    <t>5-10</t>
  </si>
  <si>
    <t xml:space="preserve">      ２  ３条は転用を伴わない売買・賃貸借等。</t>
    <rPh sb="10" eb="11">
      <t>ジョウ</t>
    </rPh>
    <rPh sb="12" eb="14">
      <t>テンヨウ</t>
    </rPh>
    <rPh sb="15" eb="16">
      <t>トモナ</t>
    </rPh>
    <rPh sb="19" eb="21">
      <t>バイバイ</t>
    </rPh>
    <rPh sb="22" eb="25">
      <t>チンタイシャク</t>
    </rPh>
    <rPh sb="25" eb="26">
      <t>トウ</t>
    </rPh>
    <phoneticPr fontId="3"/>
  </si>
  <si>
    <t>5-11</t>
  </si>
  <si>
    <t>5-12</t>
  </si>
  <si>
    <t>（注）１　各年２月１日現在。</t>
  </si>
  <si>
    <t>5-15</t>
  </si>
  <si>
    <t>花き</t>
    <rPh sb="0" eb="1">
      <t>ハナ</t>
    </rPh>
    <phoneticPr fontId="3"/>
  </si>
  <si>
    <t>農家数</t>
  </si>
  <si>
    <t>　農家数</t>
  </si>
  <si>
    <t>　農家人口</t>
  </si>
  <si>
    <t>　就業状態別農家世帯員数</t>
    <rPh sb="1" eb="3">
      <t>シュウギョウ</t>
    </rPh>
    <rPh sb="3" eb="5">
      <t>ジョウタイ</t>
    </rPh>
    <rPh sb="5" eb="6">
      <t>ベツ</t>
    </rPh>
    <rPh sb="6" eb="8">
      <t>ノウカ</t>
    </rPh>
    <rPh sb="8" eb="11">
      <t>セタイイン</t>
    </rPh>
    <rPh sb="11" eb="12">
      <t>スウ</t>
    </rPh>
    <phoneticPr fontId="40"/>
  </si>
  <si>
    <t>　農業従事日数別従事者数</t>
    <rPh sb="1" eb="3">
      <t>ノウギョウ</t>
    </rPh>
    <rPh sb="3" eb="5">
      <t>ジュウジ</t>
    </rPh>
    <rPh sb="5" eb="6">
      <t>ニチ</t>
    </rPh>
    <rPh sb="6" eb="7">
      <t>スウ</t>
    </rPh>
    <rPh sb="7" eb="8">
      <t>ベツ</t>
    </rPh>
    <rPh sb="8" eb="11">
      <t>ジュウジシャ</t>
    </rPh>
    <rPh sb="11" eb="12">
      <t>スウ</t>
    </rPh>
    <phoneticPr fontId="40"/>
  </si>
  <si>
    <t>　農産物販売金額規模別農業経営体数</t>
    <rPh sb="11" eb="13">
      <t>ノウギョウ</t>
    </rPh>
    <rPh sb="13" eb="15">
      <t>ケイエイ</t>
    </rPh>
    <rPh sb="15" eb="16">
      <t>タイ</t>
    </rPh>
    <rPh sb="16" eb="17">
      <t>カズ</t>
    </rPh>
    <phoneticPr fontId="40"/>
  </si>
  <si>
    <t>　農業経営体数</t>
    <rPh sb="1" eb="2">
      <t>ノウ</t>
    </rPh>
    <rPh sb="2" eb="3">
      <t>ギョウ</t>
    </rPh>
    <rPh sb="3" eb="4">
      <t>キョウ</t>
    </rPh>
    <rPh sb="4" eb="5">
      <t>エイ</t>
    </rPh>
    <rPh sb="5" eb="6">
      <t>タイ</t>
    </rPh>
    <phoneticPr fontId="40"/>
  </si>
  <si>
    <t>　経営耕地規模別農業経営体数</t>
    <rPh sb="8" eb="10">
      <t>ノウギョウ</t>
    </rPh>
    <rPh sb="10" eb="12">
      <t>ケイエイ</t>
    </rPh>
    <rPh sb="12" eb="13">
      <t>タイ</t>
    </rPh>
    <phoneticPr fontId="40"/>
  </si>
  <si>
    <t>14歳</t>
  </si>
  <si>
    <t>経営耕地総面積</t>
    <rPh sb="0" eb="2">
      <t>ケイエイ</t>
    </rPh>
    <rPh sb="2" eb="4">
      <t>コウチ</t>
    </rPh>
    <rPh sb="4" eb="7">
      <t>ソウメンセキ</t>
    </rPh>
    <phoneticPr fontId="3"/>
  </si>
  <si>
    <t>畜産</t>
    <rPh sb="0" eb="2">
      <t>チクサン</t>
    </rPh>
    <phoneticPr fontId="3"/>
  </si>
  <si>
    <t xml:space="preserve">x </t>
  </si>
  <si>
    <t>農地法５条</t>
    <rPh sb="0" eb="3">
      <t>ノウチホウ</t>
    </rPh>
    <rPh sb="4" eb="5">
      <t>ジョウ</t>
    </rPh>
    <phoneticPr fontId="3"/>
  </si>
  <si>
    <t>公園・運動場用地</t>
    <rPh sb="0" eb="2">
      <t>コウエン</t>
    </rPh>
    <rPh sb="3" eb="6">
      <t>ウンドウジョウ</t>
    </rPh>
    <rPh sb="6" eb="8">
      <t>ヨウチ</t>
    </rPh>
    <phoneticPr fontId="3"/>
  </si>
  <si>
    <t>②　果樹栽培面積　　　１０ａ</t>
    <rPh sb="2" eb="4">
      <t>カジュ</t>
    </rPh>
    <rPh sb="4" eb="6">
      <t>サイバイ</t>
    </rPh>
    <rPh sb="6" eb="8">
      <t>メンセキ</t>
    </rPh>
    <phoneticPr fontId="3"/>
  </si>
  <si>
    <t>中 川 地 区</t>
  </si>
  <si>
    <t>　農作物別収穫量</t>
    <rPh sb="1" eb="4">
      <t>ノウサクブツ</t>
    </rPh>
    <rPh sb="4" eb="5">
      <t>ベツ</t>
    </rPh>
    <phoneticPr fontId="40"/>
  </si>
  <si>
    <t>表番号</t>
    <rPh sb="0" eb="1">
      <t>ヒョウ</t>
    </rPh>
    <rPh sb="1" eb="3">
      <t>バンゴウ</t>
    </rPh>
    <phoneticPr fontId="3"/>
  </si>
  <si>
    <t>　農業振興地域面積</t>
    <rPh sb="1" eb="3">
      <t>ノウギョウ</t>
    </rPh>
    <rPh sb="3" eb="5">
      <t>シンコウ</t>
    </rPh>
    <rPh sb="5" eb="7">
      <t>チイキ</t>
    </rPh>
    <rPh sb="7" eb="9">
      <t>メンセキ</t>
    </rPh>
    <phoneticPr fontId="40"/>
  </si>
  <si>
    <t>　農地転用の件数及び面積</t>
    <rPh sb="1" eb="2">
      <t>ノウ</t>
    </rPh>
    <rPh sb="2" eb="3">
      <t>チ</t>
    </rPh>
    <rPh sb="3" eb="5">
      <t>テンヨウ</t>
    </rPh>
    <rPh sb="6" eb="8">
      <t>ケンスウ</t>
    </rPh>
    <rPh sb="8" eb="9">
      <t>オヨ</t>
    </rPh>
    <rPh sb="10" eb="12">
      <t>メンセキ</t>
    </rPh>
    <phoneticPr fontId="40"/>
  </si>
  <si>
    <t>　用途別農地転用の件数及び面積</t>
    <rPh sb="1" eb="3">
      <t>ヨウト</t>
    </rPh>
    <rPh sb="3" eb="4">
      <t>ベツ</t>
    </rPh>
    <rPh sb="4" eb="6">
      <t>ノウチ</t>
    </rPh>
    <rPh sb="6" eb="8">
      <t>テンヨウ</t>
    </rPh>
    <rPh sb="9" eb="11">
      <t>ケンスウ</t>
    </rPh>
    <rPh sb="11" eb="12">
      <t>オヨ</t>
    </rPh>
    <rPh sb="13" eb="15">
      <t>メンセキ</t>
    </rPh>
    <phoneticPr fontId="40"/>
  </si>
  <si>
    <t>資料：農業委員会事務局</t>
    <rPh sb="0" eb="2">
      <t>シリョウ</t>
    </rPh>
    <rPh sb="3" eb="5">
      <t>ノウギョウ</t>
    </rPh>
    <rPh sb="5" eb="8">
      <t>イインカイ</t>
    </rPh>
    <rPh sb="8" eb="11">
      <t>ジムキョク</t>
    </rPh>
    <phoneticPr fontId="3"/>
  </si>
  <si>
    <t>5-16</t>
  </si>
  <si>
    <t>本 庄 地 区</t>
  </si>
  <si>
    <t>田</t>
    <rPh sb="0" eb="1">
      <t>タ</t>
    </rPh>
    <phoneticPr fontId="3"/>
  </si>
  <si>
    <t>　　　５　金生は宮生地区に含む。</t>
    <rPh sb="5" eb="7">
      <t>カナオイ</t>
    </rPh>
    <rPh sb="8" eb="9">
      <t>ミヤ</t>
    </rPh>
    <rPh sb="9" eb="10">
      <t>イ</t>
    </rPh>
    <rPh sb="10" eb="12">
      <t>チク</t>
    </rPh>
    <rPh sb="13" eb="14">
      <t>フク</t>
    </rPh>
    <phoneticPr fontId="3"/>
  </si>
  <si>
    <t>件　　　　数</t>
    <rPh sb="0" eb="1">
      <t>ケン</t>
    </rPh>
    <rPh sb="5" eb="6">
      <t>スウ</t>
    </rPh>
    <phoneticPr fontId="3"/>
  </si>
  <si>
    <t>　　　４　令和２年より、販売農家の「専業」「兼業」農家区分廃止。</t>
    <rPh sb="5" eb="6">
      <t>レイ</t>
    </rPh>
    <rPh sb="6" eb="7">
      <t>ワ</t>
    </rPh>
    <rPh sb="8" eb="9">
      <t>ネン</t>
    </rPh>
    <rPh sb="12" eb="14">
      <t>ハンバイ</t>
    </rPh>
    <rPh sb="14" eb="16">
      <t>ノウカ</t>
    </rPh>
    <rPh sb="18" eb="20">
      <t>センギョウ</t>
    </rPh>
    <rPh sb="22" eb="24">
      <t>ケンギョウ</t>
    </rPh>
    <rPh sb="25" eb="27">
      <t>ノウカ</t>
    </rPh>
    <rPh sb="27" eb="29">
      <t>クブン</t>
    </rPh>
    <rPh sb="29" eb="31">
      <t>ハイシ</t>
    </rPh>
    <phoneticPr fontId="3"/>
  </si>
  <si>
    <t>(具体例)</t>
    <rPh sb="1" eb="3">
      <t>グタイ</t>
    </rPh>
    <rPh sb="3" eb="4">
      <t>レイ</t>
    </rPh>
    <phoneticPr fontId="3"/>
  </si>
  <si>
    <t>　　　３　平成１２年～平成２７年までの総農家数は販売農家と自給的農家の合計。</t>
    <rPh sb="5" eb="7">
      <t>ヘイセイ</t>
    </rPh>
    <rPh sb="9" eb="10">
      <t>ネン</t>
    </rPh>
    <rPh sb="11" eb="13">
      <t>ヘイセイ</t>
    </rPh>
    <rPh sb="15" eb="16">
      <t>ネン</t>
    </rPh>
    <rPh sb="19" eb="20">
      <t>ソウ</t>
    </rPh>
    <rPh sb="20" eb="22">
      <t>ノウカ</t>
    </rPh>
    <rPh sb="22" eb="23">
      <t>スウ</t>
    </rPh>
    <rPh sb="24" eb="26">
      <t>ハンバイ</t>
    </rPh>
    <rPh sb="26" eb="28">
      <t>ノウカ</t>
    </rPh>
    <rPh sb="29" eb="32">
      <t>ジキュウテキ</t>
    </rPh>
    <rPh sb="32" eb="34">
      <t>ノウカ</t>
    </rPh>
    <rPh sb="35" eb="37">
      <t>ゴウケイ</t>
    </rPh>
    <phoneticPr fontId="3"/>
  </si>
  <si>
    <t>資料:世界農林業センサス、農業基本調査、農(林)業センサス</t>
    <rPh sb="3" eb="5">
      <t>セカイ</t>
    </rPh>
    <rPh sb="5" eb="8">
      <t>ノウリンギョウ</t>
    </rPh>
    <rPh sb="13" eb="15">
      <t>ノウギョウ</t>
    </rPh>
    <rPh sb="15" eb="17">
      <t>キホン</t>
    </rPh>
    <rPh sb="17" eb="19">
      <t>チョウサ</t>
    </rPh>
    <rPh sb="20" eb="21">
      <t>ノウ</t>
    </rPh>
    <rPh sb="22" eb="23">
      <t>リン</t>
    </rPh>
    <rPh sb="24" eb="25">
      <t>ギョウ</t>
    </rPh>
    <phoneticPr fontId="3"/>
  </si>
  <si>
    <t>東    地 区</t>
  </si>
  <si>
    <t>西 郷 地 区</t>
  </si>
  <si>
    <t>な　　し</t>
  </si>
  <si>
    <t>本 庁 地 区</t>
  </si>
  <si>
    <t>畑</t>
    <rPh sb="0" eb="1">
      <t>ハタケ</t>
    </rPh>
    <phoneticPr fontId="3"/>
  </si>
  <si>
    <t>地区別内訳</t>
    <rPh sb="0" eb="2">
      <t>チク</t>
    </rPh>
    <rPh sb="2" eb="3">
      <t>ベツ</t>
    </rPh>
    <rPh sb="3" eb="5">
      <t>ウチワケ</t>
    </rPh>
    <phoneticPr fontId="3"/>
  </si>
  <si>
    <t xml:space="preserve">　　 </t>
  </si>
  <si>
    <t>自給的農家</t>
    <rPh sb="0" eb="3">
      <t>ジキュウテキ</t>
    </rPh>
    <rPh sb="3" eb="5">
      <t>ノウカ</t>
    </rPh>
    <phoneticPr fontId="3"/>
  </si>
  <si>
    <t>販売農家</t>
    <rPh sb="0" eb="2">
      <t>ハンバイ</t>
    </rPh>
    <rPh sb="2" eb="4">
      <t>ノウカ</t>
    </rPh>
    <phoneticPr fontId="3"/>
  </si>
  <si>
    <t>総農家数</t>
  </si>
  <si>
    <t>年</t>
  </si>
  <si>
    <t>豚</t>
    <rPh sb="0" eb="1">
      <t>ブタ</t>
    </rPh>
    <phoneticPr fontId="3"/>
  </si>
  <si>
    <t>平成２７年</t>
  </si>
  <si>
    <t>その他</t>
    <rPh sb="0" eb="3">
      <t>ソノタ</t>
    </rPh>
    <phoneticPr fontId="41"/>
  </si>
  <si>
    <t>平成２２年</t>
  </si>
  <si>
    <t>平成１７年</t>
  </si>
  <si>
    <t>男</t>
  </si>
  <si>
    <t>平成　９年</t>
  </si>
  <si>
    <t>　(経営体、a）</t>
    <rPh sb="2" eb="4">
      <t>ケイエイ</t>
    </rPh>
    <rPh sb="4" eb="5">
      <t>タイ</t>
    </rPh>
    <phoneticPr fontId="3"/>
  </si>
  <si>
    <t>平成　７年</t>
  </si>
  <si>
    <t>平成　４年</t>
  </si>
  <si>
    <t>平成　２年</t>
  </si>
  <si>
    <t>第2種兼業</t>
  </si>
  <si>
    <t>勤務が主</t>
    <rPh sb="0" eb="2">
      <t>キンム</t>
    </rPh>
    <rPh sb="3" eb="4">
      <t>シュ</t>
    </rPh>
    <phoneticPr fontId="3"/>
  </si>
  <si>
    <t>農振白</t>
    <rPh sb="0" eb="1">
      <t>ノウシン</t>
    </rPh>
    <rPh sb="1" eb="2">
      <t>シン</t>
    </rPh>
    <rPh sb="2" eb="3">
      <t>シロ</t>
    </rPh>
    <phoneticPr fontId="41"/>
  </si>
  <si>
    <t>第1種兼業</t>
  </si>
  <si>
    <t>総　数</t>
  </si>
  <si>
    <t>兼業農家</t>
  </si>
  <si>
    <t>専業農家</t>
  </si>
  <si>
    <t>兼業農家</t>
    <rPh sb="0" eb="2">
      <t>ケンギョウ</t>
    </rPh>
    <phoneticPr fontId="3"/>
  </si>
  <si>
    <t>（戸）</t>
    <rPh sb="1" eb="2">
      <t>コ</t>
    </rPh>
    <phoneticPr fontId="3"/>
  </si>
  <si>
    <t>用語等の説明</t>
  </si>
  <si>
    <t xml:space="preserve">  　 ２　金生は宮生地区に含む。</t>
    <rPh sb="6" eb="8">
      <t>カナオイ</t>
    </rPh>
    <rPh sb="9" eb="11">
      <t>ミヤオ</t>
    </rPh>
    <rPh sb="11" eb="13">
      <t>チク</t>
    </rPh>
    <rPh sb="14" eb="15">
      <t>フク</t>
    </rPh>
    <phoneticPr fontId="3"/>
  </si>
  <si>
    <t>(注) １　令和２年２月１日現在。</t>
    <rPh sb="6" eb="7">
      <t>レイ</t>
    </rPh>
    <rPh sb="7" eb="8">
      <t>ワ</t>
    </rPh>
    <phoneticPr fontId="3"/>
  </si>
  <si>
    <t>以上</t>
  </si>
  <si>
    <t>64歳</t>
    <rPh sb="2" eb="3">
      <t>サイ</t>
    </rPh>
    <phoneticPr fontId="3"/>
  </si>
  <si>
    <t>以下</t>
  </si>
  <si>
    <t>65歳</t>
  </si>
  <si>
    <t>15～</t>
  </si>
  <si>
    <t>計</t>
  </si>
  <si>
    <t>（人）</t>
    <rPh sb="1" eb="2">
      <t>ヒト</t>
    </rPh>
    <phoneticPr fontId="3"/>
  </si>
  <si>
    <t>（２）年齢別世帯員数（個人経営体）</t>
    <rPh sb="3" eb="5">
      <t>ネンレイ</t>
    </rPh>
    <rPh sb="5" eb="6">
      <t>ベツ</t>
    </rPh>
    <rPh sb="6" eb="9">
      <t>セタイイン</t>
    </rPh>
    <rPh sb="9" eb="10">
      <t>スウ</t>
    </rPh>
    <rPh sb="11" eb="13">
      <t>コジン</t>
    </rPh>
    <rPh sb="13" eb="16">
      <t>ケイエイタイ</t>
    </rPh>
    <phoneticPr fontId="3"/>
  </si>
  <si>
    <t>50万円
未満</t>
    <rPh sb="2" eb="3">
      <t>マン</t>
    </rPh>
    <rPh sb="3" eb="4">
      <t>エン</t>
    </rPh>
    <rPh sb="5" eb="7">
      <t>ミマン</t>
    </rPh>
    <phoneticPr fontId="3"/>
  </si>
  <si>
    <t xml:space="preserve">  　 ２　令和２年より集計定義が変更。</t>
    <rPh sb="6" eb="7">
      <t>レイ</t>
    </rPh>
    <rPh sb="7" eb="8">
      <t>ワ</t>
    </rPh>
    <rPh sb="9" eb="10">
      <t>ネン</t>
    </rPh>
    <rPh sb="12" eb="14">
      <t>シュウケイ</t>
    </rPh>
    <rPh sb="14" eb="16">
      <t>テイギ</t>
    </rPh>
    <rPh sb="17" eb="19">
      <t>ヘンコウ</t>
    </rPh>
    <phoneticPr fontId="3"/>
  </si>
  <si>
    <t>(注) １　各年２月１日現在。</t>
  </si>
  <si>
    <t>資料:世界農林業センサス、農林業センサス</t>
    <rPh sb="13" eb="14">
      <t>ノウ</t>
    </rPh>
    <rPh sb="14" eb="15">
      <t>ハヤシ</t>
    </rPh>
    <rPh sb="15" eb="16">
      <t>ギョウ</t>
    </rPh>
    <phoneticPr fontId="3"/>
  </si>
  <si>
    <t>（１）年齢別世帯員数（販売農家）</t>
    <rPh sb="3" eb="5">
      <t>ネンレイ</t>
    </rPh>
    <rPh sb="5" eb="6">
      <t>ベツ</t>
    </rPh>
    <rPh sb="6" eb="9">
      <t>セタイイン</t>
    </rPh>
    <rPh sb="9" eb="10">
      <t>スウ</t>
    </rPh>
    <rPh sb="11" eb="13">
      <t>ハンバイ</t>
    </rPh>
    <rPh sb="13" eb="15">
      <t>ノウカ</t>
    </rPh>
    <phoneticPr fontId="3"/>
  </si>
  <si>
    <t>④　搾乳牛飼養頭数　　１頭</t>
    <rPh sb="2" eb="4">
      <t>サクニュウ</t>
    </rPh>
    <rPh sb="4" eb="5">
      <t>ギュウ</t>
    </rPh>
    <rPh sb="5" eb="7">
      <t>シヨウ</t>
    </rPh>
    <rPh sb="7" eb="9">
      <t>トウスウ</t>
    </rPh>
    <rPh sb="12" eb="13">
      <t>トウ</t>
    </rPh>
    <phoneticPr fontId="3"/>
  </si>
  <si>
    <r>
      <t xml:space="preserve">　　 </t>
    </r>
    <r>
      <rPr>
        <sz val="9"/>
        <color theme="1"/>
        <rFont val="ＭＳ 明朝"/>
        <family val="1"/>
        <charset val="128"/>
      </rPr>
      <t>２　令和２年より集計定義が変更。個人経営体のみの集計。</t>
    </r>
    <rPh sb="19" eb="21">
      <t>コジン</t>
    </rPh>
    <rPh sb="21" eb="24">
      <t>ケイエイタイ</t>
    </rPh>
    <rPh sb="27" eb="29">
      <t>シュウケイ</t>
    </rPh>
    <phoneticPr fontId="3"/>
  </si>
  <si>
    <t>主に家事・育児・その他</t>
    <rPh sb="10" eb="11">
      <t>タ</t>
    </rPh>
    <phoneticPr fontId="3"/>
  </si>
  <si>
    <t>資料：世界農林業センサス、農林業センサス</t>
    <rPh sb="0" eb="2">
      <t>シリョウ</t>
    </rPh>
    <rPh sb="13" eb="16">
      <t>ノウリンギョウ</t>
    </rPh>
    <phoneticPr fontId="3"/>
  </si>
  <si>
    <t>果樹類</t>
    <rPh sb="0" eb="2">
      <t>カジュ</t>
    </rPh>
    <rPh sb="2" eb="3">
      <t>ルイ</t>
    </rPh>
    <phoneticPr fontId="3"/>
  </si>
  <si>
    <t>主に学生</t>
    <rPh sb="0" eb="1">
      <t>オモ</t>
    </rPh>
    <rPh sb="2" eb="4">
      <t>ガクセイ</t>
    </rPh>
    <phoneticPr fontId="3"/>
  </si>
  <si>
    <t>3.0ha</t>
  </si>
  <si>
    <t>販売農家の例外規定</t>
  </si>
  <si>
    <t>農業以外の自営業が主</t>
    <rPh sb="0" eb="2">
      <t>ノウギョウ</t>
    </rPh>
    <rPh sb="2" eb="4">
      <t>イガイ</t>
    </rPh>
    <phoneticPr fontId="3"/>
  </si>
  <si>
    <t>自営農業が主</t>
    <rPh sb="0" eb="2">
      <t>ジエイ</t>
    </rPh>
    <rPh sb="2" eb="4">
      <t>ノウギョウ</t>
    </rPh>
    <rPh sb="5" eb="6">
      <t>シュ</t>
    </rPh>
    <phoneticPr fontId="3"/>
  </si>
  <si>
    <t>主に仕事</t>
    <rPh sb="0" eb="1">
      <t>オモ</t>
    </rPh>
    <rPh sb="2" eb="4">
      <t>シゴト</t>
    </rPh>
    <phoneticPr fontId="3"/>
  </si>
  <si>
    <t>就業状態別農家世帯員数</t>
  </si>
  <si>
    <t xml:space="preserve">      ２　令和２年より集計定義が変更。個人経営体のみの集計。</t>
  </si>
  <si>
    <t>（注）１　令和２年２月１日現在。</t>
    <rPh sb="1" eb="2">
      <t>チュウ</t>
    </rPh>
    <rPh sb="5" eb="6">
      <t>レイ</t>
    </rPh>
    <rPh sb="6" eb="7">
      <t>ワ</t>
    </rPh>
    <rPh sb="8" eb="9">
      <t>トシ</t>
    </rPh>
    <rPh sb="10" eb="11">
      <t>ガツ</t>
    </rPh>
    <rPh sb="12" eb="13">
      <t>ニチ</t>
    </rPh>
    <rPh sb="13" eb="15">
      <t>ゲンザイ</t>
    </rPh>
    <phoneticPr fontId="3"/>
  </si>
  <si>
    <t>令和２年</t>
    <rPh sb="0" eb="1">
      <t>レイ</t>
    </rPh>
    <rPh sb="1" eb="2">
      <t>ワ</t>
    </rPh>
    <rPh sb="3" eb="4">
      <t>ネン</t>
    </rPh>
    <phoneticPr fontId="3"/>
  </si>
  <si>
    <t>会社</t>
    <rPh sb="0" eb="2">
      <t>カイシャ</t>
    </rPh>
    <phoneticPr fontId="3"/>
  </si>
  <si>
    <t>150日
以上</t>
    <rPh sb="3" eb="4">
      <t>ニチ</t>
    </rPh>
    <rPh sb="5" eb="7">
      <t>イジョウ</t>
    </rPh>
    <phoneticPr fontId="3"/>
  </si>
  <si>
    <t>法人化
していない</t>
    <rPh sb="0" eb="3">
      <t>ホウジンカ</t>
    </rPh>
    <phoneticPr fontId="3"/>
  </si>
  <si>
    <t>100～
149日</t>
    <rPh sb="8" eb="9">
      <t>ニチ</t>
    </rPh>
    <phoneticPr fontId="3"/>
  </si>
  <si>
    <t>農地法４条</t>
    <rPh sb="0" eb="3">
      <t>ノウチホウ</t>
    </rPh>
    <rPh sb="4" eb="5">
      <t>ジョウ</t>
    </rPh>
    <phoneticPr fontId="3"/>
  </si>
  <si>
    <t>60～
99日</t>
    <rPh sb="6" eb="7">
      <t>ニチ</t>
    </rPh>
    <phoneticPr fontId="3"/>
  </si>
  <si>
    <t>総面積</t>
    <rPh sb="0" eb="3">
      <t>ソウメンセキ</t>
    </rPh>
    <phoneticPr fontId="41"/>
  </si>
  <si>
    <t>30～
59日</t>
    <rPh sb="6" eb="7">
      <t>ニチ</t>
    </rPh>
    <phoneticPr fontId="3"/>
  </si>
  <si>
    <t>29日
以下</t>
    <rPh sb="2" eb="3">
      <t>ニチ</t>
    </rPh>
    <rPh sb="4" eb="6">
      <t>イカ</t>
    </rPh>
    <phoneticPr fontId="3"/>
  </si>
  <si>
    <t>農業経営体のうち世帯単位で事業を行う者（一戸一法人を含む）をいう。</t>
  </si>
  <si>
    <t>(人）</t>
    <rPh sb="1" eb="2">
      <t>ヒト</t>
    </rPh>
    <phoneticPr fontId="3"/>
  </si>
  <si>
    <t>農業従事日数別従事者数</t>
  </si>
  <si>
    <r>
      <t>　　　</t>
    </r>
    <r>
      <rPr>
        <sz val="9"/>
        <color theme="1"/>
        <rFont val="ＭＳ 明朝"/>
        <family val="1"/>
        <charset val="128"/>
      </rPr>
      <t>２　令和２年調査項目変更により「家族経営体」の調査項目がなくなりました。</t>
    </r>
    <rPh sb="5" eb="6">
      <t>レイ</t>
    </rPh>
    <rPh sb="6" eb="7">
      <t>ワ</t>
    </rPh>
    <rPh sb="8" eb="9">
      <t>ネン</t>
    </rPh>
    <rPh sb="9" eb="11">
      <t>チョウサ</t>
    </rPh>
    <rPh sb="11" eb="13">
      <t>コウモク</t>
    </rPh>
    <rPh sb="13" eb="15">
      <t>ヘンコウ</t>
    </rPh>
    <rPh sb="19" eb="21">
      <t>カゾク</t>
    </rPh>
    <rPh sb="21" eb="23">
      <t>ケイエイ</t>
    </rPh>
    <rPh sb="23" eb="24">
      <t>タイ</t>
    </rPh>
    <rPh sb="26" eb="28">
      <t>チョウサ</t>
    </rPh>
    <rPh sb="28" eb="30">
      <t>コウモク</t>
    </rPh>
    <phoneticPr fontId="3"/>
  </si>
  <si>
    <t>未満</t>
  </si>
  <si>
    <t>（注）１　各年２月１日現在。</t>
    <rPh sb="1" eb="2">
      <t>チュウ</t>
    </rPh>
    <rPh sb="5" eb="6">
      <t>カク</t>
    </rPh>
    <rPh sb="6" eb="7">
      <t>ネン</t>
    </rPh>
    <rPh sb="8" eb="9">
      <t>ガツ</t>
    </rPh>
    <rPh sb="10" eb="11">
      <t>ニチ</t>
    </rPh>
    <rPh sb="11" eb="13">
      <t>ゲンザイ</t>
    </rPh>
    <phoneticPr fontId="3"/>
  </si>
  <si>
    <t>農業所得を従とする兼業農家をいう。</t>
  </si>
  <si>
    <t>資料：世界農林業センサス、農林業センサス</t>
    <rPh sb="0" eb="2">
      <t>シリョウ</t>
    </rPh>
    <phoneticPr fontId="3"/>
  </si>
  <si>
    <t>相互
会社</t>
    <rPh sb="0" eb="2">
      <t>ソウゴ</t>
    </rPh>
    <rPh sb="3" eb="5">
      <t>カイシャ</t>
    </rPh>
    <phoneticPr fontId="3"/>
  </si>
  <si>
    <t>株式
会社</t>
    <rPh sb="0" eb="2">
      <t>カブシキ</t>
    </rPh>
    <rPh sb="3" eb="5">
      <t>カイシャ</t>
    </rPh>
    <phoneticPr fontId="3"/>
  </si>
  <si>
    <t>その他の法人</t>
    <rPh sb="2" eb="3">
      <t>タ</t>
    </rPh>
    <rPh sb="4" eb="6">
      <t>ホウジン</t>
    </rPh>
    <phoneticPr fontId="3"/>
  </si>
  <si>
    <t>各種
団体</t>
    <rPh sb="0" eb="2">
      <t>カクシュ</t>
    </rPh>
    <rPh sb="3" eb="5">
      <t>ダンタイ</t>
    </rPh>
    <phoneticPr fontId="3"/>
  </si>
  <si>
    <t>第１種兼業</t>
  </si>
  <si>
    <t>農事組合法人</t>
    <rPh sb="0" eb="2">
      <t>ノウジ</t>
    </rPh>
    <rPh sb="2" eb="4">
      <t>クミアイ</t>
    </rPh>
    <rPh sb="4" eb="6">
      <t>ホウジン</t>
    </rPh>
    <phoneticPr fontId="3"/>
  </si>
  <si>
    <t>小計</t>
    <rPh sb="0" eb="2">
      <t>ショウケイ</t>
    </rPh>
    <phoneticPr fontId="3"/>
  </si>
  <si>
    <t>家族
経営体</t>
    <rPh sb="0" eb="2">
      <t>カゾク</t>
    </rPh>
    <rPh sb="3" eb="5">
      <t>ケイエイ</t>
    </rPh>
    <rPh sb="5" eb="6">
      <t>タイ</t>
    </rPh>
    <phoneticPr fontId="3"/>
  </si>
  <si>
    <t>地方公共
団体・
財産区</t>
    <rPh sb="0" eb="2">
      <t>チホウ</t>
    </rPh>
    <rPh sb="2" eb="4">
      <t>コウキョウ</t>
    </rPh>
    <rPh sb="5" eb="7">
      <t>ダンタイ</t>
    </rPh>
    <rPh sb="9" eb="11">
      <t>ザイサン</t>
    </rPh>
    <rPh sb="11" eb="12">
      <t>ク</t>
    </rPh>
    <phoneticPr fontId="3"/>
  </si>
  <si>
    <t>法人化している</t>
    <rPh sb="0" eb="3">
      <t>ホウジンカ</t>
    </rPh>
    <phoneticPr fontId="3"/>
  </si>
  <si>
    <t>農業
経営体</t>
    <rPh sb="0" eb="2">
      <t>ノウギョウ</t>
    </rPh>
    <rPh sb="3" eb="5">
      <t>ケイエイ</t>
    </rPh>
    <rPh sb="5" eb="6">
      <t>タイ</t>
    </rPh>
    <phoneticPr fontId="3"/>
  </si>
  <si>
    <t>加工農産物</t>
    <rPh sb="0" eb="2">
      <t>カコウ</t>
    </rPh>
    <rPh sb="2" eb="5">
      <t>ノウサンブツ</t>
    </rPh>
    <phoneticPr fontId="3"/>
  </si>
  <si>
    <t>（経営体）</t>
    <rPh sb="1" eb="3">
      <t>ケイエイ</t>
    </rPh>
    <rPh sb="3" eb="4">
      <t>タイ</t>
    </rPh>
    <phoneticPr fontId="3"/>
  </si>
  <si>
    <t>（注）１　各年２月１日現在。</t>
    <rPh sb="1" eb="2">
      <t>チュウ</t>
    </rPh>
    <rPh sb="5" eb="6">
      <t>カク</t>
    </rPh>
    <rPh sb="6" eb="7">
      <t>ネン</t>
    </rPh>
    <phoneticPr fontId="3"/>
  </si>
  <si>
    <t>　　　　　</t>
  </si>
  <si>
    <t>以上</t>
    <rPh sb="0" eb="2">
      <t>イジョウ</t>
    </rPh>
    <phoneticPr fontId="3"/>
  </si>
  <si>
    <t>種      類</t>
  </si>
  <si>
    <t>～3.0ha</t>
  </si>
  <si>
    <t>～2.0ha</t>
  </si>
  <si>
    <t>～1.0ha</t>
  </si>
  <si>
    <t>農業施</t>
    <rPh sb="0" eb="2">
      <t>ノウギョウ</t>
    </rPh>
    <rPh sb="2" eb="3">
      <t>シセツ</t>
    </rPh>
    <phoneticPr fontId="41"/>
  </si>
  <si>
    <t>～0.5ha</t>
  </si>
  <si>
    <t>0.3ha</t>
  </si>
  <si>
    <t>経営耕地</t>
    <rPh sb="0" eb="2">
      <t>ケイエイ</t>
    </rPh>
    <rPh sb="2" eb="4">
      <t>コウチ</t>
    </rPh>
    <phoneticPr fontId="3"/>
  </si>
  <si>
    <t>経営体規模</t>
    <rPh sb="0" eb="3">
      <t>ケイエイタイ</t>
    </rPh>
    <rPh sb="3" eb="5">
      <t>キボ</t>
    </rPh>
    <phoneticPr fontId="3"/>
  </si>
  <si>
    <t>経営耕地規模別農業経営体数</t>
  </si>
  <si>
    <t>経営耕地面積</t>
    <rPh sb="0" eb="2">
      <t>ケイエイ</t>
    </rPh>
    <rPh sb="2" eb="4">
      <t>コウチ</t>
    </rPh>
    <rPh sb="4" eb="6">
      <t>メンセキ</t>
    </rPh>
    <phoneticPr fontId="3"/>
  </si>
  <si>
    <t>農業振興地域面積</t>
    <rPh sb="0" eb="2">
      <t>ノウギョウ</t>
    </rPh>
    <rPh sb="2" eb="4">
      <t>シンコウ</t>
    </rPh>
    <rPh sb="4" eb="6">
      <t>チイキ</t>
    </rPh>
    <rPh sb="6" eb="8">
      <t>メンセキ</t>
    </rPh>
    <phoneticPr fontId="3"/>
  </si>
  <si>
    <t>樹園地
のある
経営体数</t>
    <rPh sb="0" eb="3">
      <t>ジュエンチ</t>
    </rPh>
    <rPh sb="8" eb="10">
      <t>ケイエイ</t>
    </rPh>
    <rPh sb="10" eb="11">
      <t>タイ</t>
    </rPh>
    <rPh sb="11" eb="12">
      <t>スウ</t>
    </rPh>
    <phoneticPr fontId="3"/>
  </si>
  <si>
    <t>令和4年</t>
    <rPh sb="0" eb="1">
      <t>レイ</t>
    </rPh>
    <rPh sb="1" eb="2">
      <t>ワ</t>
    </rPh>
    <phoneticPr fontId="3"/>
  </si>
  <si>
    <t>畑のある経営体数</t>
    <rPh sb="0" eb="1">
      <t>ハタケ</t>
    </rPh>
    <rPh sb="4" eb="6">
      <t>ケイエイ</t>
    </rPh>
    <rPh sb="6" eb="7">
      <t>タイ</t>
    </rPh>
    <rPh sb="7" eb="8">
      <t>スウ</t>
    </rPh>
    <phoneticPr fontId="3"/>
  </si>
  <si>
    <t>イ　</t>
  </si>
  <si>
    <t>田のある経営体数</t>
    <rPh sb="0" eb="1">
      <t>タ</t>
    </rPh>
    <rPh sb="4" eb="6">
      <t>ケイエイ</t>
    </rPh>
    <rPh sb="6" eb="7">
      <t>タイ</t>
    </rPh>
    <rPh sb="7" eb="8">
      <t>スウ</t>
    </rPh>
    <phoneticPr fontId="3"/>
  </si>
  <si>
    <t>（経営体、頭、羽）</t>
    <rPh sb="1" eb="3">
      <t>ケイエイ</t>
    </rPh>
    <rPh sb="3" eb="4">
      <t>タイ</t>
    </rPh>
    <rPh sb="5" eb="6">
      <t>アタマ</t>
    </rPh>
    <rPh sb="7" eb="8">
      <t>ハネ</t>
    </rPh>
    <phoneticPr fontId="3"/>
  </si>
  <si>
    <t>農業経営体数・経営耕地面積</t>
  </si>
  <si>
    <t>(注）　各年２月１日現在。</t>
    <rPh sb="4" eb="5">
      <t>カク</t>
    </rPh>
    <phoneticPr fontId="3"/>
  </si>
  <si>
    <t>合計</t>
    <rPh sb="0" eb="2">
      <t>ゴウケイ</t>
    </rPh>
    <phoneticPr fontId="3"/>
  </si>
  <si>
    <t>5,000万以上　　　</t>
    <rPh sb="5" eb="6">
      <t>マン</t>
    </rPh>
    <rPh sb="6" eb="8">
      <t>イジョウ</t>
    </rPh>
    <phoneticPr fontId="3"/>
  </si>
  <si>
    <t>令和　２年</t>
    <rPh sb="0" eb="1">
      <t>レイ</t>
    </rPh>
    <rPh sb="1" eb="2">
      <t>ワ</t>
    </rPh>
    <rPh sb="4" eb="5">
      <t>１１ネン</t>
    </rPh>
    <phoneticPr fontId="3"/>
  </si>
  <si>
    <t>3,000～5,000</t>
  </si>
  <si>
    <t>2,000～3,000</t>
  </si>
  <si>
    <t>1,500～2,000</t>
  </si>
  <si>
    <t>①　露地野菜作付面積　　１５ａ</t>
  </si>
  <si>
    <t>1,000～1,500</t>
  </si>
  <si>
    <t>（参考）</t>
    <rPh sb="1" eb="3">
      <t>サンコウ</t>
    </rPh>
    <phoneticPr fontId="3"/>
  </si>
  <si>
    <t>700～1,000</t>
  </si>
  <si>
    <t>500～700</t>
  </si>
  <si>
    <t>300～500</t>
  </si>
  <si>
    <t>200～300</t>
  </si>
  <si>
    <t>設用地</t>
    <rPh sb="0" eb="1">
      <t>セツビ</t>
    </rPh>
    <rPh sb="1" eb="3">
      <t>ヨウチ</t>
    </rPh>
    <phoneticPr fontId="41"/>
  </si>
  <si>
    <t>植林</t>
    <rPh sb="0" eb="1">
      <t>ウ</t>
    </rPh>
    <rPh sb="1" eb="2">
      <t>ハヤシ</t>
    </rPh>
    <phoneticPr fontId="3"/>
  </si>
  <si>
    <t>100～200</t>
  </si>
  <si>
    <t>50～100</t>
  </si>
  <si>
    <t>令和　４年</t>
    <rPh sb="0" eb="1">
      <t>レイ</t>
    </rPh>
    <rPh sb="1" eb="2">
      <t>ワ</t>
    </rPh>
    <rPh sb="4" eb="5">
      <t>１１ネン</t>
    </rPh>
    <phoneticPr fontId="3"/>
  </si>
  <si>
    <t>販売
なし</t>
    <rPh sb="0" eb="2">
      <t>ハンバイ</t>
    </rPh>
    <phoneticPr fontId="3"/>
  </si>
  <si>
    <t>平成２７年</t>
    <rPh sb="0" eb="2">
      <t>ヘイセイ</t>
    </rPh>
    <rPh sb="4" eb="5">
      <t>１１ネン</t>
    </rPh>
    <phoneticPr fontId="3"/>
  </si>
  <si>
    <t>農産物販売金額規模別農業経営体数</t>
  </si>
  <si>
    <t>飼養羽数</t>
    <rPh sb="0" eb="2">
      <t>シヨウ</t>
    </rPh>
    <rPh sb="2" eb="3">
      <t>ハネ</t>
    </rPh>
    <rPh sb="3" eb="4">
      <t>スウ</t>
    </rPh>
    <phoneticPr fontId="3"/>
  </si>
  <si>
    <t>飼養
経営体数</t>
    <rPh sb="0" eb="1">
      <t>シ</t>
    </rPh>
    <rPh sb="1" eb="2">
      <t>マモル</t>
    </rPh>
    <rPh sb="3" eb="6">
      <t>ケイエイタイ</t>
    </rPh>
    <rPh sb="6" eb="7">
      <t>カズ</t>
    </rPh>
    <phoneticPr fontId="3"/>
  </si>
  <si>
    <t>採卵鶏</t>
    <rPh sb="0" eb="3">
      <t>サイランケイ</t>
    </rPh>
    <phoneticPr fontId="3"/>
  </si>
  <si>
    <t>乳用牛</t>
    <rPh sb="0" eb="1">
      <t>ニュウ</t>
    </rPh>
    <rPh sb="1" eb="2">
      <t>ヨウ</t>
    </rPh>
    <rPh sb="2" eb="3">
      <t>ギュウ</t>
    </rPh>
    <phoneticPr fontId="3"/>
  </si>
  <si>
    <t>販売目的で飼養している経営体数と飼養頭羽数</t>
    <rPh sb="0" eb="2">
      <t>ハンバイ</t>
    </rPh>
    <rPh sb="2" eb="4">
      <t>モクテキ</t>
    </rPh>
    <rPh sb="5" eb="7">
      <t>シヨウ</t>
    </rPh>
    <rPh sb="11" eb="13">
      <t>ケイエイ</t>
    </rPh>
    <rPh sb="13" eb="14">
      <t>タイ</t>
    </rPh>
    <rPh sb="14" eb="15">
      <t>スウ</t>
    </rPh>
    <rPh sb="16" eb="18">
      <t>シヨウ</t>
    </rPh>
    <rPh sb="18" eb="19">
      <t>アタマ</t>
    </rPh>
    <rPh sb="19" eb="20">
      <t>ハネ</t>
    </rPh>
    <rPh sb="20" eb="21">
      <t>スウ</t>
    </rPh>
    <phoneticPr fontId="3"/>
  </si>
  <si>
    <t>きゅうり</t>
  </si>
  <si>
    <t>そば（乾燥子実）</t>
  </si>
  <si>
    <t>大豆（乾燥子実）</t>
  </si>
  <si>
    <t>水稲(子実用)</t>
    <rPh sb="0" eb="2">
      <t>ミズ</t>
    </rPh>
    <rPh sb="3" eb="4">
      <t>コ</t>
    </rPh>
    <rPh sb="4" eb="5">
      <t>ミノル</t>
    </rPh>
    <rPh sb="5" eb="6">
      <t>ヨウ</t>
    </rPh>
    <phoneticPr fontId="3"/>
  </si>
  <si>
    <t>令和元年</t>
    <rPh sb="0" eb="1">
      <t>レイ</t>
    </rPh>
    <rPh sb="1" eb="2">
      <t>ワ</t>
    </rPh>
    <rPh sb="2" eb="3">
      <t>ゲン</t>
    </rPh>
    <phoneticPr fontId="3"/>
  </si>
  <si>
    <t>平成29年</t>
  </si>
  <si>
    <t>平成28年</t>
  </si>
  <si>
    <t>平成27年</t>
  </si>
  <si>
    <t>　資料：農林水産省「市町村別農業産出額（推計）」</t>
  </si>
  <si>
    <t>平成26年</t>
  </si>
  <si>
    <t>（ｔ）</t>
  </si>
  <si>
    <t>農作物別収穫量</t>
  </si>
  <si>
    <t xml:space="preserve">      ３　総産出額は、千万円未満を四捨五入したため、総産出額と内訳が一致しない場合がある。</t>
    <rPh sb="8" eb="9">
      <t>ソウ</t>
    </rPh>
    <rPh sb="11" eb="12">
      <t>ガク</t>
    </rPh>
    <rPh sb="14" eb="17">
      <t>センマンエン</t>
    </rPh>
    <rPh sb="17" eb="19">
      <t>ミマン</t>
    </rPh>
    <rPh sb="20" eb="24">
      <t>シシャゴニュウ</t>
    </rPh>
    <rPh sb="29" eb="30">
      <t>ソウ</t>
    </rPh>
    <rPh sb="32" eb="33">
      <t>ガク</t>
    </rPh>
    <rPh sb="34" eb="36">
      <t>ウチワケ</t>
    </rPh>
    <rPh sb="37" eb="39">
      <t>イッチ</t>
    </rPh>
    <rPh sb="42" eb="44">
      <t>バアイ</t>
    </rPh>
    <phoneticPr fontId="3"/>
  </si>
  <si>
    <t xml:space="preserve">      ２　農林業センサス結果等を活用した市町村別農業産出額の推計結果の数値。</t>
  </si>
  <si>
    <t>（注）１　各年１月～１２月。</t>
    <rPh sb="1" eb="2">
      <t>チュウ</t>
    </rPh>
    <rPh sb="5" eb="7">
      <t>カクネン</t>
    </rPh>
    <rPh sb="8" eb="9">
      <t>ガツ</t>
    </rPh>
    <rPh sb="12" eb="13">
      <t>ガツ</t>
    </rPh>
    <phoneticPr fontId="3"/>
  </si>
  <si>
    <t>その他作物</t>
    <rPh sb="2" eb="3">
      <t>タ</t>
    </rPh>
    <rPh sb="3" eb="5">
      <t>サクモツ</t>
    </rPh>
    <phoneticPr fontId="3"/>
  </si>
  <si>
    <t>工芸農作物</t>
    <rPh sb="0" eb="2">
      <t>コウゲイ</t>
    </rPh>
    <rPh sb="2" eb="5">
      <t>ノウサクモツ</t>
    </rPh>
    <phoneticPr fontId="3"/>
  </si>
  <si>
    <t>野菜</t>
    <rPh sb="0" eb="2">
      <t>ヤサイ</t>
    </rPh>
    <phoneticPr fontId="3"/>
  </si>
  <si>
    <t>麦類、雑穀、豆類,いも類</t>
    <rPh sb="0" eb="2">
      <t>ムギルイ</t>
    </rPh>
    <rPh sb="3" eb="5">
      <t>ザッコク</t>
    </rPh>
    <rPh sb="6" eb="8">
      <t>マメルイ</t>
    </rPh>
    <rPh sb="11" eb="12">
      <t>ルイ</t>
    </rPh>
    <phoneticPr fontId="3"/>
  </si>
  <si>
    <t>米</t>
    <rPh sb="0" eb="1">
      <t>コメ</t>
    </rPh>
    <phoneticPr fontId="3"/>
  </si>
  <si>
    <t>総産出額</t>
    <rPh sb="0" eb="1">
      <t>ソウ</t>
    </rPh>
    <rPh sb="1" eb="4">
      <t>サンシュツガク</t>
    </rPh>
    <phoneticPr fontId="3"/>
  </si>
  <si>
    <t>令和元年</t>
    <rPh sb="0" eb="1">
      <t>レイ</t>
    </rPh>
    <rPh sb="1" eb="2">
      <t>ワ</t>
    </rPh>
    <rPh sb="2" eb="3">
      <t>ゲン</t>
    </rPh>
    <rPh sb="3" eb="4">
      <t>ネン</t>
    </rPh>
    <phoneticPr fontId="3"/>
  </si>
  <si>
    <t>種　類</t>
    <rPh sb="0" eb="1">
      <t>タネ</t>
    </rPh>
    <rPh sb="2" eb="3">
      <t>タグイ</t>
    </rPh>
    <phoneticPr fontId="3"/>
  </si>
  <si>
    <t>用　途</t>
    <rPh sb="0" eb="1">
      <t>ヨウ</t>
    </rPh>
    <rPh sb="2" eb="3">
      <t>ト</t>
    </rPh>
    <phoneticPr fontId="3"/>
  </si>
  <si>
    <t>農業産出額</t>
  </si>
  <si>
    <t>（注）各年２月１日現在。</t>
    <rPh sb="1" eb="2">
      <t>チュウ</t>
    </rPh>
    <phoneticPr fontId="3"/>
  </si>
  <si>
    <t>平成２２年</t>
    <rPh sb="0" eb="2">
      <t>ヘイセイ</t>
    </rPh>
    <rPh sb="4" eb="5">
      <t>１１ネン</t>
    </rPh>
    <phoneticPr fontId="3"/>
  </si>
  <si>
    <t>面　積</t>
    <rPh sb="0" eb="1">
      <t>メン</t>
    </rPh>
    <rPh sb="2" eb="3">
      <t>セキ</t>
    </rPh>
    <phoneticPr fontId="3"/>
  </si>
  <si>
    <t>経営体数</t>
    <rPh sb="0" eb="3">
      <t>ケイエイタイ</t>
    </rPh>
    <rPh sb="3" eb="4">
      <t>スウ</t>
    </rPh>
    <phoneticPr fontId="3"/>
  </si>
  <si>
    <t>その他建物施設用地</t>
    <rPh sb="0" eb="3">
      <t>ソノタ</t>
    </rPh>
    <rPh sb="3" eb="5">
      <t>タテモノ</t>
    </rPh>
    <rPh sb="5" eb="7">
      <t>シセツ</t>
    </rPh>
    <rPh sb="7" eb="9">
      <t>ヨウチ</t>
    </rPh>
    <phoneticPr fontId="3"/>
  </si>
  <si>
    <t>令和2年</t>
    <rPh sb="0" eb="1">
      <t>レイ</t>
    </rPh>
    <rPh sb="1" eb="2">
      <t>ワ</t>
    </rPh>
    <phoneticPr fontId="3"/>
  </si>
  <si>
    <t>・花木</t>
    <rPh sb="1" eb="2">
      <t>ハナ</t>
    </rPh>
    <rPh sb="2" eb="3">
      <t>キ</t>
    </rPh>
    <phoneticPr fontId="3"/>
  </si>
  <si>
    <t>農作物</t>
    <rPh sb="0" eb="3">
      <t>ノウサクモツ</t>
    </rPh>
    <phoneticPr fontId="3"/>
  </si>
  <si>
    <t>その他
（稲（飼料用）を含む）</t>
    <rPh sb="2" eb="3">
      <t>タ</t>
    </rPh>
    <rPh sb="5" eb="6">
      <t>イネ</t>
    </rPh>
    <rPh sb="7" eb="10">
      <t>シリョウヨウ</t>
    </rPh>
    <rPh sb="12" eb="13">
      <t>フク</t>
    </rPh>
    <phoneticPr fontId="3"/>
  </si>
  <si>
    <t>花き類</t>
    <rPh sb="0" eb="1">
      <t>カ</t>
    </rPh>
    <rPh sb="2" eb="3">
      <t>タグイ</t>
    </rPh>
    <phoneticPr fontId="3"/>
  </si>
  <si>
    <t>工芸</t>
    <rPh sb="0" eb="2">
      <t>コウゲイ</t>
    </rPh>
    <phoneticPr fontId="3"/>
  </si>
  <si>
    <t>豆類</t>
    <rPh sb="0" eb="1">
      <t>マメ</t>
    </rPh>
    <rPh sb="1" eb="2">
      <t>ルイ</t>
    </rPh>
    <phoneticPr fontId="3"/>
  </si>
  <si>
    <t>雑穀</t>
    <rPh sb="0" eb="2">
      <t>ザッコク</t>
    </rPh>
    <phoneticPr fontId="3"/>
  </si>
  <si>
    <t>⑤　採卵鶏飼養羽数　  　１５０羽以上　など</t>
  </si>
  <si>
    <t>麦類</t>
    <rPh sb="0" eb="2">
      <t>ムギルイ</t>
    </rPh>
    <phoneticPr fontId="3"/>
  </si>
  <si>
    <t>作付
（栽培）
総数</t>
    <rPh sb="0" eb="2">
      <t>サクツケ</t>
    </rPh>
    <rPh sb="4" eb="6">
      <t>サイバイ</t>
    </rPh>
    <rPh sb="8" eb="9">
      <t>ソウ</t>
    </rPh>
    <rPh sb="9" eb="10">
      <t>スウ</t>
    </rPh>
    <phoneticPr fontId="3"/>
  </si>
  <si>
    <t>（経営体、a）</t>
    <rPh sb="1" eb="4">
      <t>ケイエイタイ</t>
    </rPh>
    <phoneticPr fontId="3"/>
  </si>
  <si>
    <t>販売目的で作付けした作物の類別作付経営体数及び面積</t>
  </si>
  <si>
    <t xml:space="preserve">  資料：農林夢づくり課</t>
    <rPh sb="2" eb="4">
      <t>シリョウ</t>
    </rPh>
    <rPh sb="5" eb="7">
      <t>ノウリン</t>
    </rPh>
    <rPh sb="7" eb="8">
      <t>ユメ</t>
    </rPh>
    <rPh sb="11" eb="12">
      <t>カ</t>
    </rPh>
    <phoneticPr fontId="3"/>
  </si>
  <si>
    <t>地地域</t>
    <rPh sb="0" eb="1">
      <t>チ</t>
    </rPh>
    <rPh sb="1" eb="3">
      <t>チイキ</t>
    </rPh>
    <phoneticPr fontId="41"/>
  </si>
  <si>
    <t>区  域</t>
    <rPh sb="0" eb="4">
      <t>クイキ</t>
    </rPh>
    <phoneticPr fontId="41"/>
  </si>
  <si>
    <t>農用地</t>
    <rPh sb="0" eb="1">
      <t>ノウ</t>
    </rPh>
    <rPh sb="1" eb="3">
      <t>ヨウチ</t>
    </rPh>
    <phoneticPr fontId="41"/>
  </si>
  <si>
    <t>地    域</t>
    <rPh sb="0" eb="6">
      <t>チイキ</t>
    </rPh>
    <phoneticPr fontId="41"/>
  </si>
  <si>
    <t>農業振興</t>
    <rPh sb="0" eb="2">
      <t>ノウギョウ</t>
    </rPh>
    <rPh sb="2" eb="4">
      <t>シンコウ</t>
    </rPh>
    <phoneticPr fontId="41"/>
  </si>
  <si>
    <t>原野</t>
    <rPh sb="0" eb="2">
      <t>ゲンヤ</t>
    </rPh>
    <phoneticPr fontId="41"/>
  </si>
  <si>
    <t>計</t>
    <rPh sb="0" eb="1">
      <t>ケイ</t>
    </rPh>
    <phoneticPr fontId="41"/>
  </si>
  <si>
    <t xml:space="preserve">      ２　商業用地は、その他に含む。</t>
    <rPh sb="8" eb="10">
      <t>ショウギョウ</t>
    </rPh>
    <rPh sb="10" eb="12">
      <t>ヨウチ</t>
    </rPh>
    <rPh sb="16" eb="17">
      <t>タ</t>
    </rPh>
    <rPh sb="18" eb="19">
      <t>フク</t>
    </rPh>
    <phoneticPr fontId="3"/>
  </si>
  <si>
    <t>樹園地</t>
    <rPh sb="0" eb="1">
      <t>ジュモク</t>
    </rPh>
    <rPh sb="1" eb="2">
      <t>エン</t>
    </rPh>
    <rPh sb="2" eb="3">
      <t>チ</t>
    </rPh>
    <phoneticPr fontId="41"/>
  </si>
  <si>
    <t>畑</t>
    <rPh sb="0" eb="1">
      <t>ハタケ</t>
    </rPh>
    <phoneticPr fontId="41"/>
  </si>
  <si>
    <t>田</t>
    <rPh sb="0" eb="1">
      <t>タ</t>
    </rPh>
    <phoneticPr fontId="41"/>
  </si>
  <si>
    <t>山林</t>
    <rPh sb="0" eb="2">
      <t>サンリン</t>
    </rPh>
    <phoneticPr fontId="41"/>
  </si>
  <si>
    <t>農    用    地</t>
    <rPh sb="0" eb="1">
      <t>ノウ</t>
    </rPh>
    <rPh sb="5" eb="11">
      <t>ヨウチ</t>
    </rPh>
    <phoneticPr fontId="41"/>
  </si>
  <si>
    <t>（ha）</t>
  </si>
  <si>
    <t>（注）１　４条は売買等を伴わない転用。５条は売買等を伴う転用。</t>
    <rPh sb="1" eb="2">
      <t>チュウ</t>
    </rPh>
    <rPh sb="6" eb="7">
      <t>ジョウ</t>
    </rPh>
    <rPh sb="8" eb="10">
      <t>バイバイ</t>
    </rPh>
    <rPh sb="10" eb="11">
      <t>トウ</t>
    </rPh>
    <rPh sb="12" eb="13">
      <t>トモナ</t>
    </rPh>
    <rPh sb="16" eb="18">
      <t>テンヨウ</t>
    </rPh>
    <rPh sb="20" eb="21">
      <t>ジョウ</t>
    </rPh>
    <rPh sb="22" eb="24">
      <t>バイバイ</t>
    </rPh>
    <rPh sb="24" eb="25">
      <t>トウ</t>
    </rPh>
    <rPh sb="26" eb="27">
      <t>トモナ</t>
    </rPh>
    <rPh sb="28" eb="30">
      <t>テンヨウ</t>
    </rPh>
    <phoneticPr fontId="3"/>
  </si>
  <si>
    <t>令和　３年</t>
    <rPh sb="0" eb="1">
      <t>レイ</t>
    </rPh>
    <rPh sb="1" eb="2">
      <t>ワ</t>
    </rPh>
    <rPh sb="4" eb="5">
      <t>１１ネン</t>
    </rPh>
    <phoneticPr fontId="3"/>
  </si>
  <si>
    <t>令和　元年</t>
    <rPh sb="0" eb="1">
      <t>レイ</t>
    </rPh>
    <rPh sb="1" eb="2">
      <t>ワ</t>
    </rPh>
    <rPh sb="3" eb="4">
      <t>ゲン</t>
    </rPh>
    <rPh sb="4" eb="5">
      <t>１１ネン</t>
    </rPh>
    <phoneticPr fontId="3"/>
  </si>
  <si>
    <t>平成３０年</t>
    <rPh sb="0" eb="2">
      <t>ヘイセイ</t>
    </rPh>
    <rPh sb="4" eb="5">
      <t>１１ネン</t>
    </rPh>
    <phoneticPr fontId="3"/>
  </si>
  <si>
    <t>平成２９年</t>
    <rPh sb="0" eb="2">
      <t>ヘイセイ</t>
    </rPh>
    <rPh sb="4" eb="5">
      <t>１１ネン</t>
    </rPh>
    <phoneticPr fontId="3"/>
  </si>
  <si>
    <t>工業用地</t>
    <rPh sb="0" eb="2">
      <t>コウギョウ</t>
    </rPh>
    <rPh sb="2" eb="4">
      <t>ヨウチ</t>
    </rPh>
    <phoneticPr fontId="3"/>
  </si>
  <si>
    <t>農家のうち、経営耕地面積による規定には満たないが、調査期日前１年間における農作物の総販売金額が一定額以上あった世帯をいう。</t>
    <rPh sb="0" eb="2">
      <t>ノウカ</t>
    </rPh>
    <rPh sb="6" eb="8">
      <t>ケイエイ</t>
    </rPh>
    <rPh sb="8" eb="10">
      <t>コウチ</t>
    </rPh>
    <rPh sb="10" eb="12">
      <t>メンセキ</t>
    </rPh>
    <rPh sb="15" eb="17">
      <t>キテイ</t>
    </rPh>
    <rPh sb="19" eb="20">
      <t>ミ</t>
    </rPh>
    <rPh sb="25" eb="27">
      <t>チョウサ</t>
    </rPh>
    <rPh sb="27" eb="29">
      <t>キジツ</t>
    </rPh>
    <rPh sb="29" eb="30">
      <t>マエ</t>
    </rPh>
    <rPh sb="31" eb="33">
      <t>ネンカン</t>
    </rPh>
    <phoneticPr fontId="3"/>
  </si>
  <si>
    <t>面　　　　積</t>
  </si>
  <si>
    <t>３条</t>
    <rPh sb="1" eb="2">
      <t>ジョウ</t>
    </rPh>
    <phoneticPr fontId="3"/>
  </si>
  <si>
    <t>許   可</t>
    <rPh sb="0" eb="5">
      <t>キョカ</t>
    </rPh>
    <phoneticPr fontId="3"/>
  </si>
  <si>
    <t>総   数</t>
    <rPh sb="0" eb="5">
      <t>ソウスウ</t>
    </rPh>
    <phoneticPr fontId="3"/>
  </si>
  <si>
    <t>（件、a）</t>
    <rPh sb="1" eb="2">
      <t>ケン</t>
    </rPh>
    <phoneticPr fontId="3"/>
  </si>
  <si>
    <t>農地転用の件数及び面積</t>
    <rPh sb="0" eb="1">
      <t>ノウ</t>
    </rPh>
    <rPh sb="1" eb="2">
      <t>チ</t>
    </rPh>
    <rPh sb="2" eb="4">
      <t>テンヨウ</t>
    </rPh>
    <rPh sb="5" eb="7">
      <t>ケンスウ</t>
    </rPh>
    <rPh sb="7" eb="8">
      <t>オヨ</t>
    </rPh>
    <rPh sb="9" eb="11">
      <t>メンセキ</t>
    </rPh>
    <phoneticPr fontId="3"/>
  </si>
  <si>
    <t>（注）１　農地法４条、５条の許可、届出によるもののみ。</t>
    <rPh sb="1" eb="2">
      <t>チュウ</t>
    </rPh>
    <rPh sb="5" eb="8">
      <t>ノウチホウ</t>
    </rPh>
    <rPh sb="9" eb="10">
      <t>ジョウ</t>
    </rPh>
    <rPh sb="12" eb="13">
      <t>ジョウ</t>
    </rPh>
    <rPh sb="14" eb="16">
      <t>キョカ</t>
    </rPh>
    <rPh sb="17" eb="19">
      <t>トドケデ</t>
    </rPh>
    <phoneticPr fontId="3"/>
  </si>
  <si>
    <t>道路・水路</t>
    <rPh sb="0" eb="2">
      <t>ドウロ</t>
    </rPh>
    <rPh sb="3" eb="5">
      <t>スイロ</t>
    </rPh>
    <phoneticPr fontId="3"/>
  </si>
  <si>
    <t>面積</t>
    <rPh sb="0" eb="2">
      <t>メンセキ</t>
    </rPh>
    <phoneticPr fontId="3"/>
  </si>
  <si>
    <t>件数</t>
    <rPh sb="0" eb="2">
      <t>ケンスウ</t>
    </rPh>
    <phoneticPr fontId="3"/>
  </si>
  <si>
    <t>令和3年</t>
    <rPh sb="0" eb="1">
      <t>レイ</t>
    </rPh>
    <rPh sb="1" eb="2">
      <t>ワ</t>
    </rPh>
    <rPh sb="3" eb="4">
      <t>ネン</t>
    </rPh>
    <phoneticPr fontId="3"/>
  </si>
  <si>
    <t>用途別農地転用の件数及び面積</t>
    <rPh sb="0" eb="2">
      <t>ヨウト</t>
    </rPh>
    <rPh sb="2" eb="3">
      <t>ベツ</t>
    </rPh>
    <rPh sb="3" eb="5">
      <t>ノウチ</t>
    </rPh>
    <rPh sb="5" eb="7">
      <t>テンヨウ</t>
    </rPh>
    <rPh sb="8" eb="10">
      <t>ケンスウ</t>
    </rPh>
    <rPh sb="10" eb="11">
      <t>オヨ</t>
    </rPh>
    <rPh sb="12" eb="14">
      <t>メンセキ</t>
    </rPh>
    <phoneticPr fontId="42"/>
  </si>
  <si>
    <t>個人（世帯）で事業を行う経営体をいう。なお、法人化して事業を行う経営体は含まない。</t>
    <rPh sb="0" eb="2">
      <t>コジン</t>
    </rPh>
    <rPh sb="3" eb="5">
      <t>セタイ</t>
    </rPh>
    <rPh sb="7" eb="9">
      <t>ジギョウ</t>
    </rPh>
    <rPh sb="10" eb="11">
      <t>オコナ</t>
    </rPh>
    <rPh sb="12" eb="15">
      <t>ケイエイタイ</t>
    </rPh>
    <rPh sb="22" eb="25">
      <t>ホウジンカ</t>
    </rPh>
    <rPh sb="27" eb="29">
      <t>ジギョウ</t>
    </rPh>
    <rPh sb="30" eb="31">
      <t>オコナ</t>
    </rPh>
    <rPh sb="32" eb="35">
      <t>ケイエイタイ</t>
    </rPh>
    <rPh sb="36" eb="37">
      <t>フク</t>
    </rPh>
    <phoneticPr fontId="3"/>
  </si>
  <si>
    <t>令和4年</t>
    <rPh sb="0" eb="1">
      <t>レイ</t>
    </rPh>
    <rPh sb="1" eb="2">
      <t>ワ</t>
    </rPh>
    <rPh sb="3" eb="4">
      <t>ネン</t>
    </rPh>
    <phoneticPr fontId="3"/>
  </si>
  <si>
    <t>個人経営体</t>
    <rPh sb="0" eb="2">
      <t>コジン</t>
    </rPh>
    <rPh sb="2" eb="5">
      <t>ケイエイタイ</t>
    </rPh>
    <phoneticPr fontId="3"/>
  </si>
  <si>
    <t>農業経営体のうち</t>
  </si>
  <si>
    <t>家族経営</t>
  </si>
  <si>
    <t>③　露地花き栽培面積　　１０ａ　　</t>
  </si>
  <si>
    <t>例：</t>
    <rPh sb="0" eb="1">
      <t>レイ</t>
    </rPh>
    <phoneticPr fontId="3"/>
  </si>
  <si>
    <t>農作物の作付面積又は栽培面積、家畜の飼養頭羽数その他の事業規模が一定基準（外形基準）以上の規模の農業</t>
  </si>
  <si>
    <t>経営耕地面積が３０ａ以上の規模の農業</t>
  </si>
  <si>
    <t>ア　</t>
  </si>
  <si>
    <t>農産物の生産を行うか、委託を受けて農作業を行い、生産又は作業に係る面積などが次の規定のいずれかに該当する事業を行う者をいう。</t>
  </si>
  <si>
    <t>農業経営体</t>
  </si>
  <si>
    <t>１５歳以上の世帯員のうち、ふだん仕事として主に自営農業に従事している者をいう。</t>
    <rPh sb="16" eb="18">
      <t>シゴト</t>
    </rPh>
    <rPh sb="21" eb="22">
      <t>オモ</t>
    </rPh>
    <rPh sb="34" eb="35">
      <t>モノ</t>
    </rPh>
    <phoneticPr fontId="3"/>
  </si>
  <si>
    <t>農業従事者</t>
  </si>
  <si>
    <t>経営耕地面積が３０ａ未満で調査期日前１年間の農産物総販売金額が５０万円以上あった農家。</t>
  </si>
  <si>
    <t>経営耕地面積が１０ａ未満で調査期日前１年間の農産物総販売金額が１５万円以上５０万円未満あった農家</t>
  </si>
  <si>
    <t>自給的農家の例外規定</t>
  </si>
  <si>
    <t>例外規定農家</t>
    <rPh sb="0" eb="2">
      <t>レイガイ</t>
    </rPh>
    <rPh sb="2" eb="4">
      <t>キテイ</t>
    </rPh>
    <rPh sb="4" eb="6">
      <t>ノウカ</t>
    </rPh>
    <phoneticPr fontId="3"/>
  </si>
  <si>
    <t>経営耕地面積が３０ａ未満かつ調査期日前１年間の農産物販売金額が５０万円未満の農家をいう。</t>
  </si>
  <si>
    <t>第２種兼業</t>
  </si>
  <si>
    <t>農業所得を主とする兼業農家をいう。</t>
  </si>
  <si>
    <t>経営耕地面積が３０ａ以上又は調査期日前１年間の農産物販売金額が５０万円以上の農家をいう。</t>
    <rPh sb="14" eb="16">
      <t>チョウサ</t>
    </rPh>
    <rPh sb="16" eb="18">
      <t>キジツ</t>
    </rPh>
    <rPh sb="18" eb="19">
      <t>マエ</t>
    </rPh>
    <rPh sb="20" eb="22">
      <t>ネンカン</t>
    </rPh>
    <phoneticPr fontId="3"/>
  </si>
  <si>
    <t>経営耕地面積が１０a以上で農業を営む世帯、および経営耕地面積が１０a未満でも調査期日前１年間の農産物総販売額が１５万円以上あった世帯をいう。</t>
    <rPh sb="34" eb="36">
      <t>ミマン</t>
    </rPh>
    <phoneticPr fontId="3"/>
  </si>
  <si>
    <t>農家</t>
    <rPh sb="0" eb="2">
      <t>ノウカ</t>
    </rPh>
    <phoneticPr fontId="3"/>
  </si>
  <si>
    <t>↓　表番号をクリックすると該当する表へ移動します</t>
    <rPh sb="2" eb="5">
      <t>ヒョウバンゴウ</t>
    </rPh>
    <rPh sb="13" eb="15">
      <t>ガイトウ</t>
    </rPh>
    <rPh sb="17" eb="18">
      <t>ヒョウ</t>
    </rPh>
    <rPh sb="19" eb="21">
      <t>イドウ</t>
    </rPh>
    <phoneticPr fontId="3"/>
  </si>
  <si>
    <t>令和3年</t>
    <rPh sb="0" eb="1">
      <t>レイ</t>
    </rPh>
    <rPh sb="1" eb="2">
      <t>ワ</t>
    </rPh>
    <phoneticPr fontId="3"/>
  </si>
  <si>
    <t>令和３年</t>
    <rPh sb="0" eb="1">
      <t>レイ</t>
    </rPh>
    <rPh sb="1" eb="2">
      <t>ワ</t>
    </rPh>
    <rPh sb="3" eb="4">
      <t>ネン</t>
    </rPh>
    <phoneticPr fontId="3"/>
  </si>
  <si>
    <t>資料：農林業センサス</t>
    <rPh sb="3" eb="6">
      <t>ノウリンギョウ</t>
    </rPh>
    <phoneticPr fontId="3"/>
  </si>
  <si>
    <t>～1.5ha</t>
  </si>
  <si>
    <r>
      <t>　</t>
    </r>
    <r>
      <rPr>
        <sz val="12"/>
        <color theme="1"/>
        <rFont val="ＭＳ ゴシック"/>
        <family val="3"/>
        <charset val="128"/>
      </rPr>
      <t>販売目的で飼養している経営体数と飼養頭羽数</t>
    </r>
  </si>
  <si>
    <t>令和　５年</t>
    <rPh sb="0" eb="1">
      <t>レイ</t>
    </rPh>
    <rPh sb="1" eb="2">
      <t>ワ</t>
    </rPh>
    <rPh sb="4" eb="5">
      <t>１１ネン</t>
    </rPh>
    <phoneticPr fontId="3"/>
  </si>
  <si>
    <r>
      <t>資料：東北農政局 「東北農林水産統計年報」（</t>
    </r>
    <r>
      <rPr>
        <sz val="9"/>
        <color theme="1"/>
        <rFont val="ＭＳ 明朝"/>
        <family val="1"/>
        <charset val="128"/>
      </rPr>
      <t>第62次～第70次）</t>
    </r>
    <rPh sb="3" eb="5">
      <t>トウホク</t>
    </rPh>
    <rPh sb="5" eb="8">
      <t>ノウセイキョク</t>
    </rPh>
    <rPh sb="10" eb="12">
      <t>トウホク</t>
    </rPh>
    <rPh sb="12" eb="14">
      <t>ノウリン</t>
    </rPh>
    <rPh sb="14" eb="16">
      <t>スイサン</t>
    </rPh>
    <rPh sb="16" eb="18">
      <t>トウケイ</t>
    </rPh>
    <rPh sb="18" eb="20">
      <t>ネンポウ</t>
    </rPh>
    <rPh sb="22" eb="23">
      <t>ダイ</t>
    </rPh>
    <rPh sb="25" eb="26">
      <t>ジ</t>
    </rPh>
    <rPh sb="27" eb="28">
      <t>ダイ</t>
    </rPh>
    <rPh sb="30" eb="31">
      <t>ジ</t>
    </rPh>
    <phoneticPr fontId="3"/>
  </si>
  <si>
    <r>
      <t>（注）令和</t>
    </r>
    <r>
      <rPr>
        <sz val="9"/>
        <color theme="1"/>
        <rFont val="ＭＳ 明朝"/>
        <family val="1"/>
        <charset val="128"/>
      </rPr>
      <t>５年１２月３１日現在。</t>
    </r>
    <rPh sb="1" eb="2">
      <t>チュウ</t>
    </rPh>
    <rPh sb="3" eb="4">
      <t>レイ</t>
    </rPh>
    <rPh sb="4" eb="5">
      <t>ワ</t>
    </rPh>
    <rPh sb="6" eb="7">
      <t>ネン</t>
    </rPh>
    <rPh sb="9" eb="10">
      <t>ツキ</t>
    </rPh>
    <rPh sb="12" eb="13">
      <t>ニチ</t>
    </rPh>
    <rPh sb="13" eb="15">
      <t>ゲンザイ</t>
    </rPh>
    <phoneticPr fontId="3"/>
  </si>
  <si>
    <r>
      <t>令和</t>
    </r>
    <r>
      <rPr>
        <sz val="10"/>
        <color theme="1"/>
        <rFont val="ＭＳ 明朝"/>
        <family val="1"/>
        <charset val="128"/>
      </rPr>
      <t>5年</t>
    </r>
    <rPh sb="0" eb="1">
      <t>レイ</t>
    </rPh>
    <rPh sb="1" eb="2">
      <t>ワ</t>
    </rPh>
    <rPh sb="3" eb="4">
      <t>ネン</t>
    </rPh>
    <phoneticPr fontId="3"/>
  </si>
  <si>
    <t>0.7</t>
    <phoneticPr fontId="3"/>
  </si>
  <si>
    <t>0</t>
    <phoneticPr fontId="3"/>
  </si>
  <si>
    <t xml:space="preserve">- </t>
    <phoneticPr fontId="3"/>
  </si>
  <si>
    <r>
      <t>令和</t>
    </r>
    <r>
      <rPr>
        <sz val="14"/>
        <color theme="1"/>
        <rFont val="HG創英角ｺﾞｼｯｸUB"/>
        <family val="3"/>
        <charset val="128"/>
      </rPr>
      <t>６年　数字で見るかみのやま</t>
    </r>
    <rPh sb="0" eb="2">
      <t>レイワ</t>
    </rPh>
    <rPh sb="3" eb="4">
      <t>ネン</t>
    </rPh>
    <rPh sb="5" eb="7">
      <t>スウジ</t>
    </rPh>
    <rPh sb="8" eb="9">
      <t>ミ</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</si>
</sst>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 "/>
    <numFmt numFmtId="178" formatCode="#,##0_);\(#,##0\)"/>
    <numFmt numFmtId="179" formatCode="#,##0.0_ "/>
    <numFmt numFmtId="180" formatCode="0_);[Red]\(0\)"/>
    <numFmt numFmtId="181" formatCode="#,##0_ ;[Red]\-#,##0\ "/>
  </numFmts>
  <fonts count="50" x14ac:knownFonts="1">
    <font>
      <sz val="11"/>
      <color theme="1"/>
      <name val="游ゴシック"/>
      <family val="3"/>
      <scheme val="minor"/>
    </font>
    <font>
      <sz val="11"/>
      <name val="ＭＳ Ｐゴシック"/>
      <family val="3"/>
    </font>
    <font>
      <sz val="11"/>
      <color theme="1"/>
      <name val="游ゴシック"/>
      <family val="3"/>
      <scheme val="minor"/>
    </font>
    <font>
      <sz val="6"/>
      <name val="游ゴシック"/>
      <family val="3"/>
    </font>
    <font>
      <sz val="11"/>
      <color theme="1"/>
      <name val="ＭＳ ゴシック"/>
      <family val="3"/>
    </font>
    <font>
      <sz val="12"/>
      <color theme="1"/>
      <name val="游ゴシック"/>
      <family val="3"/>
      <scheme val="minor"/>
    </font>
    <font>
      <sz val="14"/>
      <color theme="1"/>
      <name val="HG創英角ｺﾞｼｯｸUB"/>
      <family val="3"/>
    </font>
    <font>
      <b/>
      <sz val="12"/>
      <color theme="1"/>
      <name val="ＭＳ ゴシック"/>
      <family val="3"/>
    </font>
    <font>
      <sz val="12"/>
      <color theme="1"/>
      <name val="ＭＳ ゴシック"/>
      <family val="3"/>
    </font>
    <font>
      <u/>
      <sz val="11"/>
      <color theme="10"/>
      <name val="ＭＳ Ｐゴシック"/>
      <family val="3"/>
    </font>
    <font>
      <u/>
      <sz val="12"/>
      <color theme="10"/>
      <name val="ＭＳ ゴシック"/>
      <family val="3"/>
    </font>
    <font>
      <u/>
      <sz val="14"/>
      <color theme="10"/>
      <name val="ＭＳ Ｐゴシック"/>
      <family val="3"/>
    </font>
    <font>
      <sz val="14"/>
      <color theme="1"/>
      <name val="ＭＳ ゴシック"/>
      <family val="3"/>
    </font>
    <font>
      <sz val="10"/>
      <name val="ＭＳ Ｐゴシック"/>
      <family val="3"/>
    </font>
    <font>
      <sz val="14"/>
      <name val="ＭＳ 明朝"/>
      <family val="1"/>
    </font>
    <font>
      <sz val="14"/>
      <name val="ＭＳ Ｐゴシック"/>
      <family val="3"/>
    </font>
    <font>
      <sz val="10"/>
      <name val="ＭＳ 明朝"/>
      <family val="1"/>
    </font>
    <font>
      <sz val="9"/>
      <name val="ＭＳ 明朝"/>
      <family val="1"/>
    </font>
    <font>
      <sz val="9"/>
      <color theme="1"/>
      <name val="ＭＳ 明朝"/>
      <family val="1"/>
    </font>
    <font>
      <sz val="14"/>
      <color theme="1"/>
      <name val="ＭＳ 明朝"/>
      <family val="1"/>
    </font>
    <font>
      <u/>
      <sz val="11"/>
      <color theme="1"/>
      <name val="ＭＳ Ｐゴシック"/>
      <family val="3"/>
    </font>
    <font>
      <sz val="10"/>
      <color theme="1"/>
      <name val="ＭＳ Ｐゴシック"/>
      <family val="3"/>
    </font>
    <font>
      <sz val="12"/>
      <color theme="1"/>
      <name val="ＭＳ 明朝"/>
      <family val="1"/>
    </font>
    <font>
      <sz val="10"/>
      <color theme="1"/>
      <name val="ＭＳ 明朝"/>
      <family val="1"/>
    </font>
    <font>
      <sz val="9"/>
      <color rgb="FFFF0000"/>
      <name val="ＭＳ 明朝"/>
      <family val="1"/>
    </font>
    <font>
      <sz val="11"/>
      <name val="游ゴシック"/>
      <family val="3"/>
      <scheme val="minor"/>
    </font>
    <font>
      <sz val="11"/>
      <color theme="1"/>
      <name val="ＭＳ 明朝"/>
      <family val="1"/>
    </font>
    <font>
      <sz val="12"/>
      <name val="ｺﾞｼｯｸ"/>
      <family val="3"/>
    </font>
    <font>
      <sz val="11"/>
      <color rgb="FFFF0000"/>
      <name val="ＭＳ Ｐゴシック"/>
      <family val="3"/>
    </font>
    <font>
      <u/>
      <sz val="11"/>
      <name val="ＭＳ Ｐゴシック"/>
      <family val="3"/>
    </font>
    <font>
      <u/>
      <sz val="11"/>
      <color rgb="FF0070C0"/>
      <name val="ＭＳ Ｐゴシック"/>
      <family val="3"/>
    </font>
    <font>
      <sz val="11"/>
      <color theme="1"/>
      <name val="ＭＳ Ｐゴシック"/>
      <family val="3"/>
    </font>
    <font>
      <sz val="14"/>
      <color theme="1"/>
      <name val="ＭＳ 明朝"/>
      <family val="1"/>
    </font>
    <font>
      <u/>
      <sz val="11"/>
      <color theme="1"/>
      <name val="ＭＳ Ｐゴシック"/>
      <family val="3"/>
    </font>
    <font>
      <sz val="10"/>
      <color theme="1"/>
      <name val="ＭＳ 明朝"/>
      <family val="1"/>
    </font>
    <font>
      <sz val="9"/>
      <color theme="1"/>
      <name val="ＭＳ 明朝"/>
      <family val="1"/>
    </font>
    <font>
      <sz val="10"/>
      <color theme="1"/>
      <name val="ＭＳ Ｐゴシック"/>
      <family val="3"/>
    </font>
    <font>
      <sz val="9"/>
      <color theme="1"/>
      <name val="ＭＳ Ｐゴシック"/>
      <family val="3"/>
    </font>
    <font>
      <sz val="9"/>
      <name val="ＭＳ Ｐゴシック"/>
      <family val="3"/>
    </font>
    <font>
      <b/>
      <sz val="15"/>
      <color theme="3"/>
      <name val="游ゴシック"/>
      <family val="2"/>
      <scheme val="minor"/>
    </font>
    <font>
      <sz val="11"/>
      <color theme="1"/>
      <name val="游ゴシック"/>
      <family val="3"/>
      <scheme val="minor"/>
    </font>
    <font>
      <sz val="9"/>
      <name val="ＭＳ 明朝"/>
      <family val="1"/>
    </font>
    <font>
      <sz val="12"/>
      <name val="ｺﾞｼｯｸ"/>
      <family val="3"/>
    </font>
    <font>
      <sz val="9"/>
      <color theme="1"/>
      <name val="ＭＳ 明朝"/>
      <family val="1"/>
      <charset val="128"/>
    </font>
    <font>
      <sz val="14"/>
      <color theme="1"/>
      <name val="HG創英角ｺﾞｼｯｸUB"/>
      <family val="3"/>
      <charset val="128"/>
    </font>
    <font>
      <sz val="12"/>
      <color theme="1"/>
      <name val="ＭＳ ゴシック"/>
      <family val="3"/>
      <charset val="128"/>
    </font>
    <font>
      <sz val="10"/>
      <color theme="1"/>
      <name val="ＭＳ 明朝"/>
      <family val="1"/>
      <charset val="128"/>
    </font>
    <font>
      <u/>
      <sz val="12"/>
      <color theme="1"/>
      <name val="ＭＳ 明朝"/>
      <family val="1"/>
    </font>
    <font>
      <u/>
      <sz val="11"/>
      <color rgb="FF0070C0"/>
      <name val="ＭＳ Ｐゴシック"/>
      <family val="3"/>
      <charset val="128"/>
    </font>
    <font>
      <u/>
      <sz val="12"/>
      <color rgb="FF0070C0"/>
      <name val="ＭＳ ゴシック"/>
      <family val="3"/>
    </font>
  </fonts>
  <fills count="2">
    <fill>
      <patternFill patternType="none"/>
    </fill>
    <fill>
      <patternFill patternType="gray125"/>
    </fill>
  </fills>
  <borders count="35">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auto="1"/>
      </left>
      <right style="thin">
        <color indexed="64"/>
      </right>
      <top/>
      <bottom/>
      <diagonal/>
    </border>
    <border>
      <left style="thin">
        <color auto="1"/>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style="thin">
        <color auto="1"/>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left style="thin">
        <color indexed="64"/>
      </left>
      <right style="hair">
        <color indexed="64"/>
      </right>
      <top/>
      <bottom/>
      <diagonal/>
    </border>
    <border diagonalDown="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style="hair">
        <color indexed="64"/>
      </left>
      <right style="thin">
        <color indexed="64"/>
      </right>
      <top/>
      <bottom/>
      <diagonal/>
    </border>
  </borders>
  <cellStyleXfs count="7">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alignment vertical="center"/>
    </xf>
    <xf numFmtId="0" fontId="9" fillId="0" borderId="0" applyNumberFormat="0" applyFill="0" applyBorder="0" applyAlignment="0" applyProtection="0">
      <alignment vertical="center"/>
    </xf>
  </cellStyleXfs>
  <cellXfs count="472">
    <xf numFmtId="0" fontId="0" fillId="0" borderId="0" xfId="0">
      <alignment vertical="center"/>
    </xf>
    <xf numFmtId="0" fontId="4" fillId="0" borderId="0" xfId="0" applyFont="1">
      <alignment vertical="center"/>
    </xf>
    <xf numFmtId="0" fontId="5" fillId="0" borderId="0" xfId="0" applyFont="1">
      <alignment vertical="center"/>
    </xf>
    <xf numFmtId="49" fontId="8" fillId="0" borderId="0" xfId="0" applyNumberFormat="1" applyFont="1" applyBorder="1" applyAlignment="1">
      <alignment horizontal="center" vertical="center"/>
    </xf>
    <xf numFmtId="49" fontId="10" fillId="0" borderId="0" xfId="6" applyNumberFormat="1" applyFont="1" applyBorder="1" applyAlignment="1">
      <alignment horizontal="center" vertical="center"/>
    </xf>
    <xf numFmtId="49" fontId="11" fillId="0" borderId="0" xfId="6" applyNumberFormat="1"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8" fillId="0" borderId="0" xfId="0" applyFont="1" applyAlignment="1">
      <alignment vertical="center"/>
    </xf>
    <xf numFmtId="0" fontId="12" fillId="0" borderId="0" xfId="0" applyFont="1" applyAlignment="1">
      <alignment vertical="center"/>
    </xf>
    <xf numFmtId="0" fontId="8" fillId="0" borderId="0" xfId="0" applyFont="1">
      <alignment vertical="center"/>
    </xf>
    <xf numFmtId="0" fontId="6" fillId="0" borderId="0" xfId="0" applyFont="1" applyAlignment="1">
      <alignment vertical="center"/>
    </xf>
    <xf numFmtId="0" fontId="1" fillId="0" borderId="0" xfId="3" applyFont="1" applyAlignment="1">
      <alignment vertical="center"/>
    </xf>
    <xf numFmtId="0" fontId="13" fillId="0" borderId="0" xfId="3" applyFont="1" applyAlignment="1">
      <alignment vertical="center"/>
    </xf>
    <xf numFmtId="0" fontId="14" fillId="0" borderId="0" xfId="6" applyFont="1" applyAlignment="1" applyProtection="1">
      <alignment vertical="center"/>
    </xf>
    <xf numFmtId="0" fontId="9" fillId="0" borderId="0" xfId="6" applyBorder="1" applyAlignment="1" applyProtection="1">
      <alignment vertical="center"/>
    </xf>
    <xf numFmtId="0" fontId="9" fillId="0" borderId="0" xfId="6" applyAlignment="1" applyProtection="1">
      <alignment vertical="center"/>
    </xf>
    <xf numFmtId="176" fontId="9" fillId="0" borderId="0" xfId="6" applyNumberFormat="1" applyAlignment="1" applyProtection="1">
      <alignment vertical="center"/>
    </xf>
    <xf numFmtId="177" fontId="9" fillId="0" borderId="0" xfId="6" applyNumberFormat="1" applyAlignment="1" applyProtection="1">
      <alignment vertical="center"/>
    </xf>
    <xf numFmtId="0" fontId="13" fillId="0" borderId="0" xfId="3" applyFont="1" applyAlignment="1" applyProtection="1">
      <alignment vertical="center"/>
    </xf>
    <xf numFmtId="0" fontId="1" fillId="0" borderId="0" xfId="3" applyFont="1" applyAlignment="1" applyProtection="1">
      <alignment vertical="center"/>
    </xf>
    <xf numFmtId="177" fontId="9" fillId="0" borderId="0" xfId="6" applyNumberFormat="1" applyAlignment="1" applyProtection="1">
      <alignment vertical="center"/>
      <protection locked="0"/>
    </xf>
    <xf numFmtId="0" fontId="15" fillId="0" borderId="0" xfId="6" applyFont="1" applyAlignment="1" applyProtection="1">
      <alignment vertical="center"/>
    </xf>
    <xf numFmtId="0" fontId="17" fillId="0" borderId="0" xfId="3" applyFont="1" applyAlignment="1" applyProtection="1">
      <alignment vertical="center"/>
    </xf>
    <xf numFmtId="0" fontId="18" fillId="0" borderId="0" xfId="3" applyFont="1" applyAlignment="1" applyProtection="1">
      <alignment vertical="center"/>
    </xf>
    <xf numFmtId="177" fontId="16" fillId="0" borderId="7" xfId="3" applyNumberFormat="1" applyFont="1" applyBorder="1" applyAlignment="1" applyProtection="1">
      <alignment horizontal="center" vertical="center"/>
      <protection locked="0"/>
    </xf>
    <xf numFmtId="177" fontId="16" fillId="0" borderId="8" xfId="3" applyNumberFormat="1" applyFont="1" applyBorder="1" applyAlignment="1" applyProtection="1">
      <alignment horizontal="center" vertical="center"/>
      <protection locked="0"/>
    </xf>
    <xf numFmtId="177" fontId="16" fillId="0" borderId="7" xfId="3" applyNumberFormat="1" applyFont="1" applyBorder="1" applyAlignment="1" applyProtection="1">
      <alignment vertical="center"/>
    </xf>
    <xf numFmtId="177" fontId="16" fillId="0" borderId="15" xfId="3" applyNumberFormat="1" applyFont="1" applyBorder="1" applyAlignment="1" applyProtection="1">
      <alignment vertical="center"/>
    </xf>
    <xf numFmtId="177" fontId="16" fillId="0" borderId="7" xfId="3" applyNumberFormat="1" applyFont="1" applyBorder="1" applyAlignment="1" applyProtection="1">
      <alignment horizontal="right" vertical="center"/>
    </xf>
    <xf numFmtId="177" fontId="16" fillId="0" borderId="8" xfId="3" applyNumberFormat="1" applyFont="1" applyBorder="1" applyAlignment="1" applyProtection="1">
      <alignment horizontal="right" vertical="center"/>
    </xf>
    <xf numFmtId="177" fontId="16" fillId="0" borderId="5" xfId="3" applyNumberFormat="1" applyFont="1" applyBorder="1" applyAlignment="1" applyProtection="1">
      <alignment horizontal="center" vertical="center"/>
      <protection locked="0"/>
    </xf>
    <xf numFmtId="177" fontId="16" fillId="0" borderId="7" xfId="1" applyNumberFormat="1" applyFont="1" applyBorder="1" applyAlignment="1">
      <alignment vertical="center"/>
    </xf>
    <xf numFmtId="177" fontId="16" fillId="0" borderId="8" xfId="1" applyNumberFormat="1" applyFont="1" applyBorder="1" applyAlignment="1">
      <alignment vertical="center"/>
    </xf>
    <xf numFmtId="177" fontId="16" fillId="0" borderId="8" xfId="3" applyNumberFormat="1" applyFont="1" applyBorder="1" applyAlignment="1" applyProtection="1">
      <alignment vertical="center"/>
      <protection locked="0"/>
    </xf>
    <xf numFmtId="177" fontId="16" fillId="0" borderId="8" xfId="3" applyNumberFormat="1" applyFont="1" applyBorder="1" applyAlignment="1" applyProtection="1">
      <alignment vertical="center"/>
    </xf>
    <xf numFmtId="0" fontId="17" fillId="0" borderId="0" xfId="3" applyFont="1" applyBorder="1" applyAlignment="1" applyProtection="1">
      <alignment vertical="center"/>
    </xf>
    <xf numFmtId="0" fontId="17" fillId="0" borderId="9" xfId="3" applyFont="1" applyBorder="1" applyAlignment="1" applyProtection="1">
      <alignment vertical="center"/>
    </xf>
    <xf numFmtId="0" fontId="16" fillId="0" borderId="5" xfId="3" applyFont="1" applyBorder="1" applyAlignment="1" applyProtection="1">
      <alignment horizontal="center" vertical="center" shrinkToFit="1"/>
    </xf>
    <xf numFmtId="0" fontId="17" fillId="0" borderId="10" xfId="3" applyFont="1" applyBorder="1" applyAlignment="1" applyProtection="1">
      <alignment vertical="center"/>
    </xf>
    <xf numFmtId="0" fontId="17" fillId="0" borderId="0" xfId="3" applyFont="1" applyAlignment="1" applyProtection="1">
      <alignment horizontal="right" vertical="center"/>
    </xf>
    <xf numFmtId="0" fontId="16" fillId="0" borderId="16" xfId="3" applyFont="1" applyBorder="1" applyAlignment="1" applyProtection="1">
      <alignment horizontal="center" vertical="center"/>
    </xf>
    <xf numFmtId="0" fontId="16" fillId="0" borderId="7" xfId="3" applyFont="1" applyBorder="1" applyAlignment="1" applyProtection="1">
      <alignment horizontal="center" vertical="center" shrinkToFit="1"/>
    </xf>
    <xf numFmtId="0" fontId="16" fillId="0" borderId="8" xfId="3" applyFont="1" applyBorder="1" applyAlignment="1" applyProtection="1">
      <alignment horizontal="center" vertical="center" shrinkToFit="1"/>
    </xf>
    <xf numFmtId="177" fontId="16" fillId="0" borderId="15" xfId="3" applyNumberFormat="1" applyFont="1" applyBorder="1" applyAlignment="1" applyProtection="1">
      <alignment horizontal="right" vertical="center"/>
    </xf>
    <xf numFmtId="0" fontId="19" fillId="0" borderId="0" xfId="3" applyFont="1" applyAlignment="1">
      <alignment horizontal="left" vertical="center"/>
    </xf>
    <xf numFmtId="0" fontId="20" fillId="0" borderId="0" xfId="6" applyFont="1" applyBorder="1" applyAlignment="1" applyProtection="1">
      <alignment vertical="center"/>
    </xf>
    <xf numFmtId="0" fontId="20" fillId="0" borderId="0" xfId="6" applyFont="1" applyAlignment="1" applyProtection="1">
      <alignment vertical="center"/>
    </xf>
    <xf numFmtId="176" fontId="20" fillId="0" borderId="0" xfId="6" applyNumberFormat="1" applyFont="1" applyAlignment="1" applyProtection="1">
      <alignment vertical="center"/>
    </xf>
    <xf numFmtId="177" fontId="20" fillId="0" borderId="0" xfId="6" applyNumberFormat="1" applyFont="1" applyAlignment="1" applyProtection="1">
      <alignment vertical="center"/>
    </xf>
    <xf numFmtId="0" fontId="21" fillId="0" borderId="0" xfId="3" applyFont="1" applyAlignment="1" applyProtection="1">
      <alignment vertical="center"/>
    </xf>
    <xf numFmtId="0" fontId="0" fillId="0" borderId="0" xfId="3" applyFont="1" applyAlignment="1" applyProtection="1">
      <alignment vertical="center"/>
    </xf>
    <xf numFmtId="0" fontId="0" fillId="0" borderId="0" xfId="4" applyFont="1" applyAlignment="1">
      <alignment vertical="center"/>
    </xf>
    <xf numFmtId="0" fontId="22" fillId="0" borderId="0" xfId="3" applyFont="1" applyAlignment="1">
      <alignment vertical="center"/>
    </xf>
    <xf numFmtId="0" fontId="18" fillId="0" borderId="0" xfId="3" applyFont="1" applyAlignment="1" applyProtection="1">
      <alignment vertical="center"/>
      <protection locked="0"/>
    </xf>
    <xf numFmtId="176" fontId="18" fillId="0" borderId="0" xfId="3" applyNumberFormat="1" applyFont="1" applyAlignment="1">
      <alignment vertical="center"/>
    </xf>
    <xf numFmtId="0" fontId="18" fillId="0" borderId="0" xfId="3" applyFont="1" applyAlignment="1">
      <alignment vertical="center"/>
    </xf>
    <xf numFmtId="0" fontId="21" fillId="0" borderId="0" xfId="3" applyFont="1" applyAlignment="1">
      <alignment vertical="center"/>
    </xf>
    <xf numFmtId="177" fontId="23" fillId="0" borderId="7" xfId="3" applyNumberFormat="1" applyFont="1" applyBorder="1" applyAlignment="1" applyProtection="1">
      <alignment horizontal="center" vertical="center"/>
      <protection locked="0"/>
    </xf>
    <xf numFmtId="177" fontId="23" fillId="0" borderId="8" xfId="3" applyNumberFormat="1" applyFont="1" applyBorder="1" applyAlignment="1" applyProtection="1">
      <alignment horizontal="center" vertical="center"/>
      <protection locked="0"/>
    </xf>
    <xf numFmtId="176" fontId="17" fillId="0" borderId="0" xfId="3" applyNumberFormat="1" applyFont="1" applyAlignment="1">
      <alignment vertical="center"/>
    </xf>
    <xf numFmtId="0" fontId="19" fillId="0" borderId="0" xfId="3" applyFont="1" applyAlignment="1" applyProtection="1">
      <alignment vertical="center"/>
      <protection locked="0"/>
    </xf>
    <xf numFmtId="0" fontId="18" fillId="0" borderId="9" xfId="3" applyFont="1" applyBorder="1" applyAlignment="1" applyProtection="1">
      <alignment vertical="center"/>
      <protection locked="0"/>
    </xf>
    <xf numFmtId="176" fontId="18" fillId="0" borderId="9" xfId="3" applyNumberFormat="1" applyFont="1" applyBorder="1" applyAlignment="1">
      <alignment vertical="center"/>
    </xf>
    <xf numFmtId="176" fontId="23" fillId="0" borderId="16" xfId="3" applyNumberFormat="1" applyFont="1" applyBorder="1" applyAlignment="1" applyProtection="1">
      <alignment horizontal="center" vertical="center"/>
      <protection locked="0"/>
    </xf>
    <xf numFmtId="176" fontId="23" fillId="0" borderId="8" xfId="3" applyNumberFormat="1" applyFont="1" applyBorder="1" applyAlignment="1" applyProtection="1">
      <alignment horizontal="center" vertical="center"/>
      <protection locked="0"/>
    </xf>
    <xf numFmtId="176" fontId="18" fillId="0" borderId="0" xfId="3" applyNumberFormat="1" applyFont="1" applyBorder="1" applyAlignment="1">
      <alignment vertical="center"/>
    </xf>
    <xf numFmtId="176" fontId="23" fillId="0" borderId="16" xfId="3" applyNumberFormat="1" applyFont="1" applyBorder="1" applyAlignment="1">
      <alignment horizontal="center" vertical="center"/>
    </xf>
    <xf numFmtId="176" fontId="23" fillId="0" borderId="8" xfId="3" applyNumberFormat="1" applyFont="1" applyBorder="1" applyAlignment="1">
      <alignment horizontal="center" vertical="center"/>
    </xf>
    <xf numFmtId="0" fontId="17" fillId="0" borderId="9" xfId="3" applyFont="1" applyBorder="1" applyAlignment="1">
      <alignment horizontal="right" vertical="center"/>
    </xf>
    <xf numFmtId="0" fontId="18" fillId="0" borderId="0" xfId="3" applyFont="1" applyAlignment="1">
      <alignment horizontal="right" vertical="center"/>
    </xf>
    <xf numFmtId="0" fontId="16" fillId="0" borderId="0" xfId="3" applyFont="1" applyFill="1" applyBorder="1" applyAlignment="1" applyProtection="1">
      <alignment horizontal="center" vertical="center"/>
      <protection locked="0"/>
    </xf>
    <xf numFmtId="176" fontId="16" fillId="0" borderId="0" xfId="3" applyNumberFormat="1" applyFont="1" applyBorder="1" applyAlignment="1" applyProtection="1">
      <alignment vertical="center"/>
      <protection locked="0"/>
    </xf>
    <xf numFmtId="0" fontId="17" fillId="0" borderId="0" xfId="3" applyFont="1" applyBorder="1" applyAlignment="1" applyProtection="1">
      <alignment horizontal="right" vertical="center"/>
      <protection locked="0"/>
    </xf>
    <xf numFmtId="0" fontId="17" fillId="0" borderId="0" xfId="3" applyFont="1" applyAlignment="1" applyProtection="1">
      <alignment vertical="center"/>
      <protection locked="0"/>
    </xf>
    <xf numFmtId="0" fontId="17" fillId="0" borderId="0" xfId="3" applyFont="1" applyAlignment="1">
      <alignment vertical="center"/>
    </xf>
    <xf numFmtId="176" fontId="16" fillId="0" borderId="0" xfId="1" applyNumberFormat="1" applyFont="1" applyBorder="1" applyAlignment="1">
      <alignment vertical="center"/>
    </xf>
    <xf numFmtId="0" fontId="17" fillId="0" borderId="0" xfId="3" applyFont="1" applyBorder="1" applyAlignment="1" applyProtection="1">
      <alignment vertical="center"/>
      <protection locked="0"/>
    </xf>
    <xf numFmtId="176" fontId="16" fillId="0" borderId="0" xfId="3" applyNumberFormat="1" applyFont="1" applyBorder="1" applyAlignment="1">
      <alignment horizontal="center" vertical="center"/>
    </xf>
    <xf numFmtId="0" fontId="17" fillId="0" borderId="0" xfId="3" applyFont="1" applyBorder="1" applyAlignment="1">
      <alignment vertical="center"/>
    </xf>
    <xf numFmtId="0" fontId="1" fillId="0" borderId="0" xfId="3" applyFont="1" applyBorder="1" applyAlignment="1">
      <alignment vertical="center"/>
    </xf>
    <xf numFmtId="176" fontId="17" fillId="0" borderId="0" xfId="3" applyNumberFormat="1" applyFont="1" applyBorder="1" applyAlignment="1">
      <alignment vertical="center"/>
    </xf>
    <xf numFmtId="176" fontId="16" fillId="0" borderId="0" xfId="3" applyNumberFormat="1" applyFont="1" applyBorder="1" applyAlignment="1">
      <alignment horizontal="right" vertical="center"/>
    </xf>
    <xf numFmtId="178" fontId="16" fillId="0" borderId="0" xfId="3" applyNumberFormat="1" applyFont="1" applyBorder="1" applyAlignment="1" applyProtection="1">
      <alignment vertical="center"/>
      <protection locked="0"/>
    </xf>
    <xf numFmtId="176" fontId="17" fillId="0" borderId="0" xfId="3" applyNumberFormat="1" applyFont="1" applyBorder="1" applyAlignment="1">
      <alignment horizontal="right" vertical="center"/>
    </xf>
    <xf numFmtId="177" fontId="16" fillId="0" borderId="0" xfId="3" applyNumberFormat="1" applyFont="1" applyBorder="1" applyAlignment="1">
      <alignment vertical="center"/>
    </xf>
    <xf numFmtId="177" fontId="16" fillId="0" borderId="0" xfId="3" applyNumberFormat="1" applyFont="1" applyBorder="1" applyAlignment="1">
      <alignment horizontal="center" vertical="center"/>
    </xf>
    <xf numFmtId="177" fontId="18" fillId="0" borderId="0" xfId="3" applyNumberFormat="1" applyFont="1" applyAlignment="1">
      <alignment vertical="center"/>
    </xf>
    <xf numFmtId="177" fontId="23" fillId="0" borderId="5" xfId="3" applyNumberFormat="1" applyFont="1" applyBorder="1" applyAlignment="1">
      <alignment horizontal="center" vertical="center"/>
    </xf>
    <xf numFmtId="0" fontId="18" fillId="0" borderId="0" xfId="3" applyFont="1" applyBorder="1" applyAlignment="1" applyProtection="1">
      <alignment vertical="center"/>
      <protection locked="0"/>
    </xf>
    <xf numFmtId="176" fontId="24" fillId="0" borderId="0" xfId="3" applyNumberFormat="1" applyFont="1" applyAlignment="1">
      <alignment vertical="center"/>
    </xf>
    <xf numFmtId="0" fontId="9" fillId="0" borderId="0" xfId="6" applyAlignment="1">
      <alignment horizontal="left" vertical="center"/>
    </xf>
    <xf numFmtId="177" fontId="23" fillId="0" borderId="5" xfId="3" applyNumberFormat="1" applyFont="1" applyBorder="1" applyAlignment="1">
      <alignment horizontal="center" vertical="center" shrinkToFit="1"/>
    </xf>
    <xf numFmtId="0" fontId="25" fillId="0" borderId="0" xfId="4" applyFont="1" applyAlignment="1">
      <alignment vertical="center"/>
    </xf>
    <xf numFmtId="0" fontId="23" fillId="0" borderId="5" xfId="3" applyFont="1" applyBorder="1" applyAlignment="1">
      <alignment horizontal="center" vertical="center"/>
    </xf>
    <xf numFmtId="176" fontId="23" fillId="0" borderId="5" xfId="3" applyNumberFormat="1" applyFont="1" applyBorder="1" applyAlignment="1">
      <alignment vertical="center"/>
    </xf>
    <xf numFmtId="0" fontId="24" fillId="0" borderId="0" xfId="3" applyFont="1" applyAlignment="1">
      <alignment horizontal="right" vertical="center"/>
    </xf>
    <xf numFmtId="0" fontId="24" fillId="0" borderId="0" xfId="3" applyFont="1" applyBorder="1" applyAlignment="1">
      <alignment horizontal="right" vertical="center"/>
    </xf>
    <xf numFmtId="0" fontId="14" fillId="0" borderId="0" xfId="3" applyFont="1" applyAlignment="1">
      <alignment vertical="center"/>
    </xf>
    <xf numFmtId="177" fontId="9" fillId="0" borderId="0" xfId="6" applyNumberFormat="1" applyAlignment="1">
      <alignment vertical="center"/>
    </xf>
    <xf numFmtId="0" fontId="9" fillId="0" borderId="0" xfId="6" applyAlignment="1" applyProtection="1">
      <alignment vertical="center"/>
      <protection locked="0"/>
    </xf>
    <xf numFmtId="38" fontId="20" fillId="0" borderId="0" xfId="6" applyNumberFormat="1" applyFont="1" applyAlignment="1" applyProtection="1">
      <alignment vertical="center"/>
      <protection locked="0"/>
    </xf>
    <xf numFmtId="177" fontId="17" fillId="0" borderId="0" xfId="3" applyNumberFormat="1" applyFont="1" applyAlignment="1">
      <alignment vertical="center"/>
    </xf>
    <xf numFmtId="177" fontId="23" fillId="0" borderId="5" xfId="1" applyNumberFormat="1" applyFont="1" applyBorder="1" applyAlignment="1">
      <alignment vertical="center"/>
    </xf>
    <xf numFmtId="177" fontId="17" fillId="0" borderId="0" xfId="3" applyNumberFormat="1" applyFont="1" applyAlignment="1">
      <alignment horizontal="right" vertical="center"/>
    </xf>
    <xf numFmtId="38" fontId="9" fillId="0" borderId="0" xfId="6" applyNumberFormat="1" applyAlignment="1" applyProtection="1">
      <alignment vertical="center"/>
      <protection locked="0"/>
    </xf>
    <xf numFmtId="0" fontId="16" fillId="0" borderId="12" xfId="3" applyFont="1" applyBorder="1" applyAlignment="1">
      <alignment horizontal="center" vertical="center" shrinkToFit="1"/>
    </xf>
    <xf numFmtId="0" fontId="17" fillId="0" borderId="21" xfId="3" applyFont="1" applyBorder="1" applyAlignment="1">
      <alignment vertical="center"/>
    </xf>
    <xf numFmtId="38" fontId="16" fillId="0" borderId="8" xfId="1" applyFont="1" applyBorder="1" applyAlignment="1">
      <alignment horizontal="center" vertical="center"/>
    </xf>
    <xf numFmtId="0" fontId="17" fillId="0" borderId="12" xfId="3" applyFont="1" applyBorder="1" applyAlignment="1">
      <alignment vertical="center"/>
    </xf>
    <xf numFmtId="38" fontId="16" fillId="0" borderId="8" xfId="1" applyFont="1" applyBorder="1" applyAlignment="1">
      <alignment horizontal="center" vertical="center" wrapText="1"/>
    </xf>
    <xf numFmtId="177" fontId="16" fillId="0" borderId="5" xfId="3" applyNumberFormat="1" applyFont="1" applyBorder="1" applyAlignment="1">
      <alignment horizontal="right" vertical="center"/>
    </xf>
    <xf numFmtId="177" fontId="16" fillId="0" borderId="5" xfId="1" applyNumberFormat="1" applyFont="1" applyBorder="1" applyAlignment="1">
      <alignment vertical="center"/>
    </xf>
    <xf numFmtId="0" fontId="16" fillId="0" borderId="5" xfId="3" applyFont="1" applyBorder="1" applyAlignment="1">
      <alignment horizontal="center" vertical="center" wrapText="1"/>
    </xf>
    <xf numFmtId="49" fontId="16" fillId="0" borderId="5" xfId="1" applyNumberFormat="1" applyFont="1" applyBorder="1" applyAlignment="1">
      <alignment horizontal="right" vertical="center"/>
    </xf>
    <xf numFmtId="0" fontId="1" fillId="0" borderId="2" xfId="3" applyBorder="1" applyAlignment="1">
      <alignment vertical="center"/>
    </xf>
    <xf numFmtId="38" fontId="0" fillId="0" borderId="0" xfId="4" applyNumberFormat="1" applyFont="1" applyAlignment="1">
      <alignment vertical="center"/>
    </xf>
    <xf numFmtId="177" fontId="17" fillId="0" borderId="0" xfId="3" applyNumberFormat="1" applyFont="1" applyAlignment="1" applyProtection="1">
      <alignment vertical="center"/>
      <protection locked="0"/>
    </xf>
    <xf numFmtId="38" fontId="17" fillId="0" borderId="0" xfId="1" applyFont="1" applyAlignment="1" applyProtection="1">
      <alignment vertical="center"/>
      <protection locked="0"/>
    </xf>
    <xf numFmtId="177" fontId="16" fillId="0" borderId="16" xfId="1" applyNumberFormat="1" applyFont="1" applyBorder="1" applyAlignment="1">
      <alignment vertical="center"/>
    </xf>
    <xf numFmtId="177" fontId="16" fillId="0" borderId="2" xfId="3" applyNumberFormat="1" applyFont="1" applyBorder="1" applyAlignment="1" applyProtection="1">
      <alignment vertical="center"/>
      <protection locked="0"/>
    </xf>
    <xf numFmtId="38" fontId="17" fillId="0" borderId="0" xfId="1" applyFont="1" applyAlignment="1">
      <alignment vertical="center"/>
    </xf>
    <xf numFmtId="38" fontId="16" fillId="0" borderId="16" xfId="1" applyFont="1" applyBorder="1" applyAlignment="1">
      <alignment vertical="center"/>
    </xf>
    <xf numFmtId="38" fontId="16" fillId="0" borderId="8" xfId="1" applyFont="1" applyBorder="1" applyAlignment="1">
      <alignment vertical="center"/>
    </xf>
    <xf numFmtId="49" fontId="16" fillId="0" borderId="7" xfId="1" applyNumberFormat="1" applyFont="1" applyBorder="1" applyAlignment="1">
      <alignment horizontal="right" vertical="center"/>
    </xf>
    <xf numFmtId="177" fontId="16" fillId="0" borderId="16" xfId="3" applyNumberFormat="1" applyFont="1" applyBorder="1" applyAlignment="1" applyProtection="1">
      <alignment horizontal="center" vertical="center"/>
      <protection locked="0"/>
    </xf>
    <xf numFmtId="49" fontId="16" fillId="0" borderId="8" xfId="3" applyNumberFormat="1" applyFont="1" applyBorder="1" applyAlignment="1">
      <alignment horizontal="right" vertical="center"/>
    </xf>
    <xf numFmtId="179" fontId="16" fillId="0" borderId="16" xfId="3" applyNumberFormat="1" applyFont="1" applyBorder="1" applyAlignment="1" applyProtection="1">
      <alignment horizontal="center" vertical="center"/>
      <protection locked="0"/>
    </xf>
    <xf numFmtId="177" fontId="17" fillId="0" borderId="0" xfId="3" applyNumberFormat="1" applyFont="1" applyBorder="1" applyAlignment="1" applyProtection="1">
      <alignment horizontal="right" vertical="center"/>
      <protection locked="0"/>
    </xf>
    <xf numFmtId="38" fontId="17" fillId="0" borderId="0" xfId="1" applyFont="1" applyAlignment="1">
      <alignment horizontal="right" vertical="center"/>
    </xf>
    <xf numFmtId="38" fontId="17" fillId="0" borderId="0" xfId="1" applyFont="1" applyBorder="1" applyAlignment="1" applyProtection="1">
      <alignment horizontal="center" vertical="center"/>
      <protection locked="0"/>
    </xf>
    <xf numFmtId="0" fontId="9" fillId="0" borderId="0" xfId="6" applyBorder="1" applyAlignment="1" applyProtection="1">
      <alignment vertical="center"/>
      <protection locked="0"/>
    </xf>
    <xf numFmtId="176" fontId="9" fillId="0" borderId="0" xfId="6" applyNumberFormat="1" applyAlignment="1" applyProtection="1">
      <alignment vertical="center"/>
      <protection locked="0"/>
    </xf>
    <xf numFmtId="0" fontId="9" fillId="0" borderId="0" xfId="6" applyAlignment="1">
      <alignment vertical="center"/>
    </xf>
    <xf numFmtId="0" fontId="14" fillId="0" borderId="0" xfId="3" applyFont="1" applyBorder="1" applyAlignment="1" applyProtection="1">
      <alignment vertical="center"/>
      <protection locked="0"/>
    </xf>
    <xf numFmtId="0" fontId="16" fillId="0" borderId="1" xfId="3" applyFont="1" applyBorder="1" applyAlignment="1">
      <alignment horizontal="center" vertical="center"/>
    </xf>
    <xf numFmtId="0" fontId="16" fillId="0" borderId="2" xfId="3" applyFont="1" applyBorder="1" applyAlignment="1">
      <alignment horizontal="center" vertical="center"/>
    </xf>
    <xf numFmtId="0" fontId="16" fillId="0" borderId="3" xfId="3" applyFont="1" applyBorder="1" applyAlignment="1">
      <alignment horizontal="center" vertical="center"/>
    </xf>
    <xf numFmtId="0" fontId="27" fillId="0" borderId="0" xfId="3" applyFont="1" applyBorder="1" applyAlignment="1" applyProtection="1">
      <alignment vertical="center"/>
      <protection locked="0"/>
    </xf>
    <xf numFmtId="38" fontId="16" fillId="0" borderId="7" xfId="1" applyFont="1" applyBorder="1" applyAlignment="1">
      <alignment vertical="center"/>
    </xf>
    <xf numFmtId="38" fontId="16" fillId="0" borderId="24" xfId="2" applyFont="1" applyBorder="1" applyAlignment="1">
      <alignment vertical="center"/>
    </xf>
    <xf numFmtId="176" fontId="17" fillId="0" borderId="0" xfId="3" applyNumberFormat="1" applyFont="1" applyAlignment="1" applyProtection="1">
      <alignment vertical="center"/>
      <protection locked="0"/>
    </xf>
    <xf numFmtId="176" fontId="16" fillId="0" borderId="16" xfId="3" applyNumberFormat="1" applyFont="1" applyBorder="1" applyAlignment="1" applyProtection="1">
      <alignment horizontal="center" vertical="center"/>
      <protection locked="0"/>
    </xf>
    <xf numFmtId="0" fontId="13" fillId="0" borderId="7" xfId="3" applyFont="1" applyBorder="1" applyAlignment="1">
      <alignment horizontal="center" vertical="center"/>
    </xf>
    <xf numFmtId="0" fontId="13" fillId="0" borderId="8" xfId="3" applyFont="1" applyBorder="1" applyAlignment="1">
      <alignment horizontal="center" vertical="center"/>
    </xf>
    <xf numFmtId="176" fontId="16" fillId="0" borderId="8" xfId="3" applyNumberFormat="1" applyFont="1" applyBorder="1" applyAlignment="1" applyProtection="1">
      <alignment horizontal="center" vertical="center"/>
      <protection locked="0"/>
    </xf>
    <xf numFmtId="177" fontId="16" fillId="0" borderId="0" xfId="3" applyNumberFormat="1" applyFont="1" applyBorder="1" applyAlignment="1" applyProtection="1">
      <alignment vertical="center"/>
      <protection locked="0"/>
    </xf>
    <xf numFmtId="176" fontId="16" fillId="0" borderId="5" xfId="1" applyNumberFormat="1" applyFont="1" applyBorder="1" applyAlignment="1">
      <alignment vertical="center"/>
    </xf>
    <xf numFmtId="176" fontId="16" fillId="0" borderId="5" xfId="3" quotePrefix="1" applyNumberFormat="1" applyFont="1" applyBorder="1" applyAlignment="1">
      <alignment vertical="center"/>
    </xf>
    <xf numFmtId="38" fontId="17" fillId="0" borderId="0" xfId="1" applyFont="1" applyBorder="1" applyAlignment="1">
      <alignment horizontal="center" vertical="center" wrapText="1" shrinkToFit="1"/>
    </xf>
    <xf numFmtId="176" fontId="16" fillId="0" borderId="0" xfId="3" quotePrefix="1" applyNumberFormat="1" applyFont="1" applyBorder="1" applyAlignment="1">
      <alignment vertical="center"/>
    </xf>
    <xf numFmtId="0" fontId="28" fillId="0" borderId="0" xfId="3" applyFont="1" applyAlignment="1">
      <alignment vertical="center"/>
    </xf>
    <xf numFmtId="0" fontId="14" fillId="0" borderId="0" xfId="3" applyFont="1" applyAlignment="1">
      <alignment horizontal="left" vertical="center"/>
    </xf>
    <xf numFmtId="0" fontId="16" fillId="0" borderId="5" xfId="3" applyFont="1" applyFill="1" applyBorder="1" applyAlignment="1">
      <alignment horizontal="center" vertical="center"/>
    </xf>
    <xf numFmtId="49" fontId="16" fillId="0" borderId="16" xfId="3" applyNumberFormat="1" applyFont="1" applyBorder="1" applyAlignment="1">
      <alignment horizontal="right" vertical="center"/>
    </xf>
    <xf numFmtId="0" fontId="29" fillId="0" borderId="0" xfId="6" applyFont="1" applyBorder="1" applyAlignment="1" applyProtection="1">
      <alignment vertical="center"/>
      <protection locked="0"/>
    </xf>
    <xf numFmtId="176" fontId="29" fillId="0" borderId="0" xfId="6" applyNumberFormat="1" applyFont="1" applyAlignment="1" applyProtection="1">
      <alignment vertical="center"/>
      <protection locked="0"/>
    </xf>
    <xf numFmtId="177" fontId="29" fillId="0" borderId="0" xfId="6" applyNumberFormat="1" applyFont="1" applyAlignment="1">
      <alignment vertical="center"/>
    </xf>
    <xf numFmtId="177" fontId="29" fillId="0" borderId="0" xfId="6" applyNumberFormat="1" applyFont="1" applyAlignment="1" applyProtection="1">
      <alignment vertical="center"/>
      <protection locked="0"/>
    </xf>
    <xf numFmtId="0" fontId="29" fillId="0" borderId="0" xfId="6" applyFont="1" applyAlignment="1">
      <alignment vertical="center"/>
    </xf>
    <xf numFmtId="177" fontId="16" fillId="0" borderId="14" xfId="3" applyNumberFormat="1" applyFont="1" applyBorder="1" applyAlignment="1" applyProtection="1">
      <alignment horizontal="center" vertical="center"/>
      <protection locked="0"/>
    </xf>
    <xf numFmtId="177" fontId="16" fillId="0" borderId="1" xfId="3" applyNumberFormat="1" applyFont="1" applyBorder="1" applyAlignment="1" applyProtection="1">
      <alignment vertical="center"/>
      <protection locked="0"/>
    </xf>
    <xf numFmtId="0" fontId="16" fillId="0" borderId="0" xfId="3" applyFont="1" applyAlignment="1">
      <alignment vertical="center"/>
    </xf>
    <xf numFmtId="0" fontId="30" fillId="0" borderId="0" xfId="6" applyFont="1" applyAlignment="1">
      <alignment horizontal="left" vertical="center"/>
    </xf>
    <xf numFmtId="177" fontId="23" fillId="0" borderId="5" xfId="3" applyNumberFormat="1" applyFont="1" applyBorder="1" applyAlignment="1" applyProtection="1">
      <alignment horizontal="center" vertical="center"/>
      <protection locked="0"/>
    </xf>
    <xf numFmtId="177" fontId="23" fillId="0" borderId="8" xfId="3" applyNumberFormat="1" applyFont="1" applyBorder="1" applyAlignment="1" applyProtection="1">
      <alignment vertical="center"/>
      <protection locked="0"/>
    </xf>
    <xf numFmtId="38" fontId="1" fillId="0" borderId="0" xfId="3" applyNumberFormat="1" applyFont="1" applyAlignment="1">
      <alignment vertical="center"/>
    </xf>
    <xf numFmtId="177" fontId="1" fillId="0" borderId="0" xfId="3" applyNumberFormat="1" applyFont="1" applyAlignment="1">
      <alignment vertical="center"/>
    </xf>
    <xf numFmtId="177" fontId="16" fillId="0" borderId="0" xfId="3" applyNumberFormat="1" applyFont="1" applyBorder="1" applyAlignment="1" applyProtection="1">
      <alignment horizontal="center" vertical="center"/>
      <protection locked="0"/>
    </xf>
    <xf numFmtId="0" fontId="31" fillId="0" borderId="0" xfId="3" applyFont="1" applyAlignment="1">
      <alignment vertical="center"/>
    </xf>
    <xf numFmtId="0" fontId="32" fillId="0" borderId="0" xfId="3" applyFont="1" applyAlignment="1">
      <alignment vertical="center"/>
    </xf>
    <xf numFmtId="0" fontId="33" fillId="0" borderId="0" xfId="6" applyFont="1" applyBorder="1" applyAlignment="1" applyProtection="1">
      <alignment vertical="center"/>
      <protection locked="0"/>
    </xf>
    <xf numFmtId="176" fontId="33" fillId="0" borderId="0" xfId="6" applyNumberFormat="1" applyFont="1" applyAlignment="1" applyProtection="1">
      <alignment vertical="center"/>
      <protection locked="0"/>
    </xf>
    <xf numFmtId="177" fontId="33" fillId="0" borderId="0" xfId="6" applyNumberFormat="1" applyFont="1" applyAlignment="1">
      <alignment vertical="center"/>
    </xf>
    <xf numFmtId="177" fontId="33" fillId="0" borderId="0" xfId="6" applyNumberFormat="1" applyFont="1" applyAlignment="1" applyProtection="1">
      <alignment vertical="center"/>
      <protection locked="0"/>
    </xf>
    <xf numFmtId="0" fontId="33" fillId="0" borderId="0" xfId="6" applyFont="1" applyAlignment="1">
      <alignment vertical="center"/>
    </xf>
    <xf numFmtId="0" fontId="34" fillId="0" borderId="5" xfId="3" applyFont="1" applyFill="1" applyBorder="1" applyAlignment="1">
      <alignment horizontal="center" vertical="center"/>
    </xf>
    <xf numFmtId="0" fontId="34" fillId="0" borderId="14" xfId="3" applyFont="1" applyBorder="1" applyAlignment="1">
      <alignment vertical="center"/>
    </xf>
    <xf numFmtId="0" fontId="34" fillId="0" borderId="16" xfId="3" applyFont="1" applyBorder="1" applyAlignment="1">
      <alignment vertical="center"/>
    </xf>
    <xf numFmtId="0" fontId="34" fillId="0" borderId="7" xfId="3" applyFont="1" applyFill="1" applyBorder="1" applyAlignment="1">
      <alignment vertical="center"/>
    </xf>
    <xf numFmtId="0" fontId="34" fillId="0" borderId="8" xfId="3" applyFont="1" applyFill="1" applyBorder="1" applyAlignment="1">
      <alignment vertical="center"/>
    </xf>
    <xf numFmtId="0" fontId="35" fillId="0" borderId="0" xfId="3" applyFont="1" applyAlignment="1">
      <alignment horizontal="left" vertical="center"/>
    </xf>
    <xf numFmtId="0" fontId="36" fillId="0" borderId="0" xfId="3" applyFont="1" applyAlignment="1">
      <alignment vertical="center"/>
    </xf>
    <xf numFmtId="0" fontId="34" fillId="0" borderId="0" xfId="3" applyFont="1" applyAlignment="1">
      <alignment vertical="center"/>
    </xf>
    <xf numFmtId="177" fontId="35" fillId="0" borderId="0" xfId="3" applyNumberFormat="1" applyFont="1" applyAlignment="1">
      <alignment horizontal="right" vertical="center"/>
    </xf>
    <xf numFmtId="0" fontId="35" fillId="0" borderId="0" xfId="3" applyFont="1" applyBorder="1" applyAlignment="1">
      <alignment horizontal="right" vertical="center"/>
    </xf>
    <xf numFmtId="0" fontId="16" fillId="0" borderId="11" xfId="3" applyFont="1" applyBorder="1" applyAlignment="1">
      <alignment horizontal="center" vertical="center" shrinkToFit="1"/>
    </xf>
    <xf numFmtId="177" fontId="16" fillId="0" borderId="7" xfId="3" applyNumberFormat="1" applyFont="1" applyBorder="1" applyAlignment="1">
      <alignment vertical="center" shrinkToFit="1"/>
    </xf>
    <xf numFmtId="177" fontId="16" fillId="0" borderId="8" xfId="3" applyNumberFormat="1" applyFont="1" applyBorder="1" applyAlignment="1">
      <alignment vertical="center" shrinkToFit="1"/>
    </xf>
    <xf numFmtId="176" fontId="16" fillId="0" borderId="7" xfId="3" applyNumberFormat="1" applyFont="1" applyBorder="1" applyAlignment="1">
      <alignment horizontal="right" vertical="center" shrinkToFit="1"/>
    </xf>
    <xf numFmtId="177" fontId="17" fillId="0" borderId="0" xfId="3" applyNumberFormat="1" applyFont="1" applyAlignment="1">
      <alignment horizontal="center" vertical="center"/>
    </xf>
    <xf numFmtId="176" fontId="16" fillId="0" borderId="8" xfId="3" applyNumberFormat="1" applyFont="1" applyBorder="1" applyAlignment="1">
      <alignment horizontal="right" vertical="center" shrinkToFit="1"/>
    </xf>
    <xf numFmtId="177" fontId="16" fillId="0" borderId="16" xfId="3" applyNumberFormat="1" applyFont="1" applyBorder="1" applyAlignment="1">
      <alignment horizontal="center" vertical="center" shrinkToFit="1"/>
    </xf>
    <xf numFmtId="177" fontId="16" fillId="0" borderId="8" xfId="3" applyNumberFormat="1" applyFont="1" applyBorder="1" applyAlignment="1">
      <alignment horizontal="center" vertical="center" shrinkToFit="1"/>
    </xf>
    <xf numFmtId="181" fontId="16" fillId="0" borderId="7" xfId="1" applyNumberFormat="1" applyFont="1" applyBorder="1" applyAlignment="1">
      <alignment horizontal="right" vertical="center"/>
    </xf>
    <xf numFmtId="0" fontId="1" fillId="0" borderId="0" xfId="3" applyFont="1" applyAlignment="1">
      <alignment horizontal="left" vertical="center" indent="1"/>
    </xf>
    <xf numFmtId="177" fontId="14" fillId="0" borderId="0" xfId="3" applyNumberFormat="1" applyFont="1" applyAlignment="1" applyProtection="1">
      <alignment vertical="center"/>
    </xf>
    <xf numFmtId="177" fontId="17" fillId="0" borderId="0" xfId="3" applyNumberFormat="1" applyFont="1" applyAlignment="1" applyProtection="1">
      <alignment vertical="center"/>
    </xf>
    <xf numFmtId="0" fontId="37" fillId="0" borderId="0" xfId="3" applyFont="1" applyAlignment="1" applyProtection="1">
      <alignment vertical="center"/>
    </xf>
    <xf numFmtId="177" fontId="16" fillId="0" borderId="5" xfId="3" applyNumberFormat="1" applyFont="1" applyBorder="1" applyAlignment="1" applyProtection="1">
      <alignment horizontal="center" vertical="center"/>
    </xf>
    <xf numFmtId="49" fontId="16" fillId="0" borderId="7" xfId="1" applyNumberFormat="1" applyFont="1" applyBorder="1" applyAlignment="1" applyProtection="1">
      <alignment horizontal="right" vertical="center"/>
    </xf>
    <xf numFmtId="177" fontId="16" fillId="0" borderId="0" xfId="3" applyNumberFormat="1" applyFont="1" applyAlignment="1" applyProtection="1">
      <alignment horizontal="right" vertical="center"/>
    </xf>
    <xf numFmtId="177" fontId="16" fillId="0" borderId="0" xfId="3" applyNumberFormat="1" applyFont="1" applyAlignment="1" applyProtection="1">
      <alignment vertical="center"/>
    </xf>
    <xf numFmtId="177" fontId="17" fillId="0" borderId="0" xfId="3" applyNumberFormat="1" applyFont="1" applyAlignment="1" applyProtection="1">
      <alignment horizontal="left" vertical="center"/>
    </xf>
    <xf numFmtId="0" fontId="23" fillId="0" borderId="7" xfId="3" applyFont="1" applyBorder="1" applyAlignment="1" applyProtection="1">
      <alignment horizontal="center" vertical="center"/>
    </xf>
    <xf numFmtId="0" fontId="38" fillId="0" borderId="0" xfId="3" applyFont="1" applyAlignment="1" applyProtection="1">
      <alignment vertical="center"/>
    </xf>
    <xf numFmtId="177" fontId="16" fillId="0" borderId="5" xfId="1" applyNumberFormat="1" applyFont="1" applyBorder="1" applyAlignment="1" applyProtection="1">
      <alignment vertical="center"/>
    </xf>
    <xf numFmtId="0" fontId="9" fillId="0" borderId="0" xfId="6" applyAlignment="1" applyProtection="1">
      <alignment horizontal="left" vertical="center"/>
    </xf>
    <xf numFmtId="180" fontId="16" fillId="0" borderId="7" xfId="1" applyNumberFormat="1" applyFont="1" applyBorder="1" applyAlignment="1" applyProtection="1">
      <alignment horizontal="right" vertical="center"/>
    </xf>
    <xf numFmtId="177" fontId="17" fillId="0" borderId="9" xfId="3" applyNumberFormat="1" applyFont="1" applyBorder="1" applyAlignment="1" applyProtection="1">
      <alignment vertical="center"/>
    </xf>
    <xf numFmtId="177" fontId="17" fillId="0" borderId="0" xfId="3" applyNumberFormat="1" applyFont="1" applyBorder="1" applyAlignment="1" applyProtection="1">
      <alignment horizontal="right" vertical="center"/>
    </xf>
    <xf numFmtId="0" fontId="1" fillId="0" borderId="0" xfId="4" applyFont="1"/>
    <xf numFmtId="0" fontId="9" fillId="0" borderId="0" xfId="6" applyAlignment="1">
      <alignment horizontal="center" vertical="center"/>
    </xf>
    <xf numFmtId="0" fontId="23" fillId="0" borderId="11" xfId="3" applyFont="1" applyBorder="1" applyAlignment="1">
      <alignment vertical="top"/>
    </xf>
    <xf numFmtId="0" fontId="26" fillId="0" borderId="11" xfId="3" applyFont="1" applyBorder="1" applyAlignment="1">
      <alignment vertical="top"/>
    </xf>
    <xf numFmtId="0" fontId="18" fillId="0" borderId="11" xfId="3" applyFont="1" applyBorder="1" applyAlignment="1">
      <alignment vertical="top"/>
    </xf>
    <xf numFmtId="177" fontId="23" fillId="0" borderId="11" xfId="3" applyNumberFormat="1" applyFont="1" applyBorder="1" applyAlignment="1">
      <alignment vertical="top"/>
    </xf>
    <xf numFmtId="0" fontId="23" fillId="0" borderId="0" xfId="3" applyFont="1" applyBorder="1" applyAlignment="1">
      <alignment vertical="top"/>
    </xf>
    <xf numFmtId="0" fontId="26" fillId="0" borderId="0" xfId="3" applyFont="1" applyBorder="1" applyAlignment="1">
      <alignment vertical="top"/>
    </xf>
    <xf numFmtId="0" fontId="18" fillId="0" borderId="0" xfId="3" applyFont="1" applyBorder="1" applyAlignment="1">
      <alignment vertical="top"/>
    </xf>
    <xf numFmtId="177" fontId="23" fillId="0" borderId="0" xfId="3" applyNumberFormat="1" applyFont="1" applyBorder="1" applyAlignment="1">
      <alignment vertical="top"/>
    </xf>
    <xf numFmtId="0" fontId="23" fillId="0" borderId="0" xfId="3" applyFont="1" applyAlignment="1">
      <alignment vertical="top"/>
    </xf>
    <xf numFmtId="0" fontId="26" fillId="0" borderId="0" xfId="3" applyFont="1" applyAlignment="1">
      <alignment vertical="top"/>
    </xf>
    <xf numFmtId="0" fontId="23" fillId="0" borderId="0" xfId="3" applyFont="1" applyAlignment="1" applyProtection="1">
      <alignment vertical="center"/>
      <protection locked="0"/>
    </xf>
    <xf numFmtId="0" fontId="23" fillId="0" borderId="0" xfId="3" applyFont="1"/>
    <xf numFmtId="0" fontId="0" fillId="0" borderId="0" xfId="4" applyFont="1"/>
    <xf numFmtId="0" fontId="21" fillId="0" borderId="0" xfId="3" applyFont="1"/>
    <xf numFmtId="0" fontId="16" fillId="0" borderId="0" xfId="3" applyFont="1" applyAlignment="1" applyProtection="1">
      <alignment vertical="center"/>
      <protection locked="0"/>
    </xf>
    <xf numFmtId="0" fontId="16" fillId="0" borderId="0" xfId="3" applyFont="1"/>
    <xf numFmtId="0" fontId="13" fillId="0" borderId="0" xfId="3" applyFont="1"/>
    <xf numFmtId="177" fontId="23" fillId="0" borderId="5" xfId="3" applyNumberFormat="1" applyFont="1" applyBorder="1" applyAlignment="1" applyProtection="1">
      <alignment horizontal="center" vertical="center"/>
    </xf>
    <xf numFmtId="177" fontId="19" fillId="0" borderId="0" xfId="3" applyNumberFormat="1" applyFont="1" applyAlignment="1" applyProtection="1">
      <alignment vertical="center"/>
    </xf>
    <xf numFmtId="0" fontId="31" fillId="0" borderId="0" xfId="3" applyFont="1" applyAlignment="1" applyProtection="1">
      <alignment vertical="center"/>
    </xf>
    <xf numFmtId="177" fontId="18" fillId="0" borderId="0" xfId="3" applyNumberFormat="1" applyFont="1" applyAlignment="1" applyProtection="1">
      <alignment horizontal="right" vertical="center"/>
    </xf>
    <xf numFmtId="177" fontId="18" fillId="0" borderId="0" xfId="3" applyNumberFormat="1" applyFont="1" applyAlignment="1" applyProtection="1">
      <alignment vertical="center"/>
    </xf>
    <xf numFmtId="177" fontId="23" fillId="0" borderId="16" xfId="3" applyNumberFormat="1" applyFont="1" applyBorder="1" applyAlignment="1" applyProtection="1">
      <alignment horizontal="center" vertical="center"/>
    </xf>
    <xf numFmtId="177" fontId="23" fillId="0" borderId="8" xfId="3" applyNumberFormat="1" applyFont="1" applyBorder="1" applyAlignment="1" applyProtection="1">
      <alignment horizontal="center" vertical="center"/>
    </xf>
    <xf numFmtId="177" fontId="23" fillId="0" borderId="16" xfId="1" applyNumberFormat="1" applyFont="1" applyBorder="1" applyAlignment="1" applyProtection="1">
      <alignment vertical="center"/>
    </xf>
    <xf numFmtId="177" fontId="23" fillId="0" borderId="2" xfId="3" applyNumberFormat="1" applyFont="1" applyBorder="1" applyAlignment="1" applyProtection="1">
      <alignment vertical="center"/>
    </xf>
    <xf numFmtId="177" fontId="23" fillId="0" borderId="16" xfId="3" applyNumberFormat="1" applyFont="1" applyBorder="1" applyAlignment="1" applyProtection="1">
      <alignment horizontal="left" vertical="center"/>
    </xf>
    <xf numFmtId="177" fontId="23" fillId="0" borderId="16" xfId="3" applyNumberFormat="1" applyFont="1" applyBorder="1" applyAlignment="1" applyProtection="1">
      <alignment horizontal="right" vertical="center"/>
    </xf>
    <xf numFmtId="177" fontId="23" fillId="0" borderId="8" xfId="3" applyNumberFormat="1" applyFont="1" applyBorder="1" applyAlignment="1" applyProtection="1">
      <alignment horizontal="left" vertical="center"/>
    </xf>
    <xf numFmtId="177" fontId="23" fillId="0" borderId="8" xfId="3" applyNumberFormat="1" applyFont="1" applyBorder="1" applyAlignment="1" applyProtection="1">
      <alignment horizontal="right" vertical="center"/>
      <protection locked="0"/>
    </xf>
    <xf numFmtId="49" fontId="23" fillId="0" borderId="7" xfId="1" applyNumberFormat="1" applyFont="1" applyBorder="1" applyAlignment="1" applyProtection="1">
      <alignment horizontal="right" vertical="center"/>
      <protection locked="0"/>
    </xf>
    <xf numFmtId="177" fontId="23" fillId="0" borderId="7" xfId="3" applyNumberFormat="1" applyFont="1" applyBorder="1" applyAlignment="1" applyProtection="1">
      <alignment horizontal="left" vertical="center"/>
    </xf>
    <xf numFmtId="177" fontId="46" fillId="0" borderId="7" xfId="3" applyNumberFormat="1" applyFont="1" applyBorder="1" applyAlignment="1" applyProtection="1">
      <alignment horizontal="right" vertical="center"/>
    </xf>
    <xf numFmtId="177" fontId="46" fillId="0" borderId="7" xfId="3" applyNumberFormat="1" applyFont="1" applyBorder="1" applyAlignment="1" applyProtection="1">
      <alignment vertical="center"/>
    </xf>
    <xf numFmtId="177" fontId="23" fillId="0" borderId="3" xfId="3" applyNumberFormat="1" applyFont="1" applyBorder="1" applyAlignment="1" applyProtection="1">
      <alignment vertical="center"/>
    </xf>
    <xf numFmtId="49" fontId="46" fillId="0" borderId="8" xfId="1" applyNumberFormat="1" applyFont="1" applyBorder="1" applyAlignment="1" applyProtection="1">
      <alignment horizontal="right" vertical="center"/>
      <protection locked="0"/>
    </xf>
    <xf numFmtId="177" fontId="18" fillId="0" borderId="0" xfId="3" applyNumberFormat="1" applyFont="1" applyBorder="1" applyAlignment="1" applyProtection="1">
      <alignment vertical="center"/>
    </xf>
    <xf numFmtId="177" fontId="18" fillId="0" borderId="0" xfId="3" applyNumberFormat="1" applyFont="1" applyBorder="1" applyAlignment="1" applyProtection="1">
      <alignment horizontal="center" vertical="center"/>
    </xf>
    <xf numFmtId="177" fontId="18" fillId="0" borderId="9" xfId="3" applyNumberFormat="1" applyFont="1" applyBorder="1" applyAlignment="1" applyProtection="1">
      <alignment horizontal="right" vertical="center"/>
    </xf>
    <xf numFmtId="0" fontId="47" fillId="0" borderId="0" xfId="3" applyFont="1" applyAlignment="1" applyProtection="1">
      <alignment vertical="center"/>
    </xf>
    <xf numFmtId="177" fontId="23" fillId="0" borderId="0" xfId="3" applyNumberFormat="1" applyFont="1" applyAlignment="1" applyProtection="1">
      <alignment horizontal="right" vertical="center"/>
    </xf>
    <xf numFmtId="177" fontId="23" fillId="0" borderId="0" xfId="3" applyNumberFormat="1" applyFont="1" applyAlignment="1" applyProtection="1">
      <alignment vertical="center"/>
    </xf>
    <xf numFmtId="177" fontId="23" fillId="0" borderId="7" xfId="3" applyNumberFormat="1" applyFont="1" applyBorder="1" applyAlignment="1" applyProtection="1">
      <alignment vertical="center"/>
    </xf>
    <xf numFmtId="49" fontId="23" fillId="0" borderId="7" xfId="1" applyNumberFormat="1" applyFont="1" applyBorder="1" applyAlignment="1" applyProtection="1">
      <alignment horizontal="right" vertical="center"/>
    </xf>
    <xf numFmtId="176" fontId="23" fillId="0" borderId="7" xfId="3" applyNumberFormat="1" applyFont="1" applyBorder="1" applyAlignment="1" applyProtection="1">
      <alignment horizontal="right" vertical="center"/>
    </xf>
    <xf numFmtId="0" fontId="23" fillId="0" borderId="8" xfId="3" applyFont="1" applyBorder="1" applyAlignment="1" applyProtection="1">
      <alignment horizontal="center" vertical="center"/>
    </xf>
    <xf numFmtId="177" fontId="23" fillId="0" borderId="8" xfId="3" applyNumberFormat="1" applyFont="1" applyBorder="1" applyAlignment="1" applyProtection="1">
      <alignment vertical="center"/>
    </xf>
    <xf numFmtId="49" fontId="23" fillId="0" borderId="8" xfId="1" applyNumberFormat="1" applyFont="1" applyBorder="1" applyAlignment="1" applyProtection="1">
      <alignment horizontal="right" vertical="center"/>
      <protection locked="0"/>
    </xf>
    <xf numFmtId="176" fontId="23" fillId="0" borderId="8" xfId="3" applyNumberFormat="1" applyFont="1" applyBorder="1" applyAlignment="1" applyProtection="1">
      <alignment horizontal="right" vertical="center"/>
      <protection locked="0"/>
    </xf>
    <xf numFmtId="177" fontId="16" fillId="0" borderId="6" xfId="3" applyNumberFormat="1" applyFont="1" applyBorder="1" applyAlignment="1" applyProtection="1">
      <alignment vertical="center"/>
    </xf>
    <xf numFmtId="177" fontId="16" fillId="0" borderId="7" xfId="1" applyNumberFormat="1" applyFont="1" applyBorder="1" applyAlignment="1" applyProtection="1">
      <alignment vertical="center"/>
    </xf>
    <xf numFmtId="177" fontId="16" fillId="0" borderId="8" xfId="1" applyNumberFormat="1" applyFont="1" applyBorder="1" applyAlignment="1" applyProtection="1">
      <alignment vertical="center"/>
    </xf>
    <xf numFmtId="176" fontId="23" fillId="0" borderId="6" xfId="3" applyNumberFormat="1" applyFont="1" applyBorder="1" applyAlignment="1" applyProtection="1">
      <alignment vertical="center"/>
    </xf>
    <xf numFmtId="176" fontId="23" fillId="0" borderId="7" xfId="3" applyNumberFormat="1" applyFont="1" applyBorder="1" applyAlignment="1" applyProtection="1">
      <alignment vertical="center"/>
    </xf>
    <xf numFmtId="176" fontId="23" fillId="0" borderId="7" xfId="1" applyNumberFormat="1" applyFont="1" applyBorder="1" applyAlignment="1" applyProtection="1">
      <alignment vertical="center"/>
    </xf>
    <xf numFmtId="49" fontId="23" fillId="0" borderId="7" xfId="3" applyNumberFormat="1" applyFont="1" applyBorder="1" applyAlignment="1" applyProtection="1">
      <alignment horizontal="right" vertical="center"/>
    </xf>
    <xf numFmtId="176" fontId="23" fillId="0" borderId="8" xfId="3" applyNumberFormat="1" applyFont="1" applyBorder="1" applyAlignment="1" applyProtection="1">
      <alignment vertical="center"/>
    </xf>
    <xf numFmtId="49" fontId="23" fillId="0" borderId="8" xfId="3" applyNumberFormat="1" applyFont="1" applyBorder="1" applyAlignment="1" applyProtection="1">
      <alignment horizontal="right" vertical="center"/>
    </xf>
    <xf numFmtId="176" fontId="23" fillId="0" borderId="1" xfId="1" applyNumberFormat="1" applyFont="1" applyBorder="1" applyAlignment="1" applyProtection="1">
      <alignment vertical="center"/>
    </xf>
    <xf numFmtId="177" fontId="23" fillId="0" borderId="7" xfId="1" applyNumberFormat="1" applyFont="1" applyBorder="1" applyAlignment="1" applyProtection="1">
      <alignment vertical="center"/>
    </xf>
    <xf numFmtId="177" fontId="23" fillId="0" borderId="1" xfId="3" applyNumberFormat="1" applyFont="1" applyBorder="1" applyAlignment="1" applyProtection="1">
      <alignment vertical="center"/>
    </xf>
    <xf numFmtId="176" fontId="23" fillId="0" borderId="2" xfId="1" applyNumberFormat="1" applyFont="1" applyBorder="1" applyAlignment="1" applyProtection="1">
      <alignment vertical="center"/>
    </xf>
    <xf numFmtId="178" fontId="23" fillId="0" borderId="7" xfId="3" applyNumberFormat="1" applyFont="1" applyBorder="1" applyAlignment="1" applyProtection="1">
      <alignment vertical="center"/>
    </xf>
    <xf numFmtId="176" fontId="23" fillId="0" borderId="3" xfId="1" applyNumberFormat="1" applyFont="1" applyBorder="1" applyAlignment="1" applyProtection="1">
      <alignment vertical="center"/>
    </xf>
    <xf numFmtId="178" fontId="23" fillId="0" borderId="8" xfId="3" applyNumberFormat="1" applyFont="1" applyBorder="1" applyAlignment="1" applyProtection="1">
      <alignment vertical="center"/>
    </xf>
    <xf numFmtId="177" fontId="16" fillId="0" borderId="16" xfId="1" applyNumberFormat="1" applyFont="1" applyBorder="1" applyAlignment="1" applyProtection="1">
      <alignment vertical="center"/>
    </xf>
    <xf numFmtId="177" fontId="16" fillId="0" borderId="24" xfId="3" applyNumberFormat="1" applyFont="1" applyBorder="1" applyAlignment="1" applyProtection="1">
      <alignment vertical="center"/>
    </xf>
    <xf numFmtId="177" fontId="16" fillId="0" borderId="2" xfId="3" applyNumberFormat="1" applyFont="1" applyBorder="1" applyAlignment="1" applyProtection="1">
      <alignment vertical="center"/>
    </xf>
    <xf numFmtId="49" fontId="16" fillId="0" borderId="8" xfId="3" applyNumberFormat="1" applyFont="1" applyBorder="1" applyAlignment="1" applyProtection="1">
      <alignment horizontal="right" vertical="center"/>
    </xf>
    <xf numFmtId="177" fontId="16" fillId="0" borderId="16" xfId="3" applyNumberFormat="1" applyFont="1" applyBorder="1" applyAlignment="1" applyProtection="1">
      <alignment vertical="center"/>
    </xf>
    <xf numFmtId="177" fontId="23" fillId="0" borderId="16" xfId="3" applyNumberFormat="1" applyFont="1" applyBorder="1" applyAlignment="1" applyProtection="1">
      <alignment vertical="center"/>
    </xf>
    <xf numFmtId="180" fontId="34" fillId="0" borderId="5" xfId="1" applyNumberFormat="1" applyFont="1" applyBorder="1" applyAlignment="1" applyProtection="1">
      <alignment vertical="center"/>
    </xf>
    <xf numFmtId="180" fontId="34" fillId="0" borderId="16" xfId="3" applyNumberFormat="1" applyFont="1" applyBorder="1" applyAlignment="1" applyProtection="1">
      <alignment vertical="center"/>
    </xf>
    <xf numFmtId="180" fontId="34" fillId="0" borderId="7" xfId="3" applyNumberFormat="1" applyFont="1" applyBorder="1" applyAlignment="1" applyProtection="1">
      <alignment vertical="center"/>
    </xf>
    <xf numFmtId="49" fontId="34" fillId="0" borderId="7" xfId="1" applyNumberFormat="1" applyFont="1" applyBorder="1" applyAlignment="1" applyProtection="1">
      <alignment horizontal="right" vertical="center"/>
    </xf>
    <xf numFmtId="49" fontId="34" fillId="0" borderId="8" xfId="3" applyNumberFormat="1" applyFont="1" applyBorder="1" applyAlignment="1" applyProtection="1">
      <alignment horizontal="right" vertical="center"/>
    </xf>
    <xf numFmtId="177" fontId="23" fillId="0" borderId="5" xfId="1" applyNumberFormat="1" applyFont="1" applyBorder="1" applyAlignment="1" applyProtection="1">
      <alignment vertical="center"/>
    </xf>
    <xf numFmtId="180" fontId="23" fillId="0" borderId="7" xfId="1" applyNumberFormat="1" applyFont="1" applyBorder="1" applyAlignment="1" applyProtection="1">
      <alignment horizontal="right" vertical="center"/>
    </xf>
    <xf numFmtId="49" fontId="49" fillId="0" borderId="0" xfId="6" applyNumberFormat="1" applyFont="1" applyBorder="1" applyAlignment="1">
      <alignment horizontal="center" vertical="center"/>
    </xf>
    <xf numFmtId="0" fontId="6" fillId="0" borderId="0" xfId="0" applyFont="1" applyAlignment="1">
      <alignment horizontal="center" vertical="center"/>
    </xf>
    <xf numFmtId="0" fontId="44" fillId="0" borderId="0" xfId="0" applyFont="1" applyAlignment="1">
      <alignment horizontal="center" vertical="center"/>
    </xf>
    <xf numFmtId="0" fontId="7" fillId="0" borderId="0" xfId="0" applyFont="1" applyAlignment="1">
      <alignment horizontal="center" vertical="center"/>
    </xf>
    <xf numFmtId="0" fontId="16" fillId="0" borderId="5" xfId="3" applyFont="1" applyBorder="1" applyAlignment="1" applyProtection="1">
      <alignment horizontal="center" vertical="center"/>
    </xf>
    <xf numFmtId="0" fontId="16" fillId="0" borderId="1" xfId="3" applyFont="1" applyBorder="1" applyAlignment="1" applyProtection="1">
      <alignment horizontal="center" vertical="center" shrinkToFit="1"/>
    </xf>
    <xf numFmtId="0" fontId="16" fillId="0" borderId="10" xfId="3" applyFont="1" applyBorder="1" applyAlignment="1" applyProtection="1">
      <alignment horizontal="center" vertical="center" shrinkToFit="1"/>
    </xf>
    <xf numFmtId="0" fontId="16" fillId="0" borderId="2" xfId="3" applyFont="1" applyBorder="1" applyAlignment="1" applyProtection="1">
      <alignment horizontal="center" vertical="center" shrinkToFit="1"/>
    </xf>
    <xf numFmtId="0" fontId="16" fillId="0" borderId="11" xfId="3" applyFont="1" applyBorder="1" applyAlignment="1" applyProtection="1">
      <alignment horizontal="center" vertical="center" shrinkToFit="1"/>
    </xf>
    <xf numFmtId="0" fontId="16" fillId="0" borderId="4" xfId="3" applyFont="1" applyBorder="1" applyAlignment="1" applyProtection="1">
      <alignment horizontal="center" vertical="center" shrinkToFit="1"/>
    </xf>
    <xf numFmtId="0" fontId="16" fillId="0" borderId="13" xfId="3" applyFont="1" applyBorder="1" applyAlignment="1" applyProtection="1">
      <alignment horizontal="center" vertical="center" shrinkToFit="1"/>
    </xf>
    <xf numFmtId="0" fontId="16" fillId="0" borderId="1" xfId="3" applyFont="1" applyBorder="1" applyAlignment="1" applyProtection="1">
      <alignment horizontal="center" vertical="center"/>
    </xf>
    <xf numFmtId="0" fontId="16" fillId="0" borderId="2" xfId="3" applyFont="1" applyBorder="1" applyAlignment="1" applyProtection="1">
      <alignment horizontal="center" vertical="center"/>
    </xf>
    <xf numFmtId="0" fontId="16" fillId="0" borderId="3" xfId="3" applyFont="1" applyBorder="1" applyAlignment="1" applyProtection="1">
      <alignment horizontal="center" vertical="center"/>
    </xf>
    <xf numFmtId="0" fontId="17" fillId="0" borderId="9" xfId="3" applyFont="1" applyBorder="1" applyAlignment="1" applyProtection="1">
      <alignment horizontal="left" vertical="center" shrinkToFit="1"/>
    </xf>
    <xf numFmtId="0" fontId="9" fillId="0" borderId="0" xfId="6" applyBorder="1" applyAlignment="1">
      <alignment horizontal="left" vertical="center"/>
    </xf>
    <xf numFmtId="0" fontId="16" fillId="0" borderId="10" xfId="3" applyFont="1" applyBorder="1" applyAlignment="1" applyProtection="1">
      <alignment horizontal="center" vertical="center"/>
    </xf>
    <xf numFmtId="0" fontId="16" fillId="0" borderId="11" xfId="3" applyFont="1" applyBorder="1" applyAlignment="1" applyProtection="1">
      <alignment horizontal="center" vertical="center"/>
    </xf>
    <xf numFmtId="0" fontId="16" fillId="0" borderId="12" xfId="3" applyFont="1" applyBorder="1" applyAlignment="1" applyProtection="1">
      <alignment horizontal="center" vertical="center"/>
    </xf>
    <xf numFmtId="0" fontId="16" fillId="0" borderId="14" xfId="3" applyFont="1" applyBorder="1" applyAlignment="1" applyProtection="1">
      <alignment horizontal="center" vertical="center"/>
    </xf>
    <xf numFmtId="177" fontId="16" fillId="0" borderId="5" xfId="3" applyNumberFormat="1" applyFont="1" applyBorder="1" applyAlignment="1" applyProtection="1">
      <alignment horizontal="center" vertical="center"/>
      <protection locked="0"/>
    </xf>
    <xf numFmtId="177" fontId="16" fillId="0" borderId="1" xfId="3" applyNumberFormat="1" applyFont="1" applyBorder="1" applyAlignment="1" applyProtection="1">
      <alignment horizontal="center" vertical="center"/>
      <protection locked="0"/>
    </xf>
    <xf numFmtId="177" fontId="16" fillId="0" borderId="2" xfId="3" applyNumberFormat="1" applyFont="1" applyBorder="1" applyAlignment="1" applyProtection="1">
      <alignment horizontal="center" vertical="center"/>
      <protection locked="0"/>
    </xf>
    <xf numFmtId="177" fontId="16" fillId="0" borderId="3" xfId="3" applyNumberFormat="1" applyFont="1" applyBorder="1" applyAlignment="1" applyProtection="1">
      <alignment horizontal="center" vertical="center"/>
      <protection locked="0"/>
    </xf>
    <xf numFmtId="177" fontId="16" fillId="0" borderId="16" xfId="3" applyNumberFormat="1" applyFont="1" applyBorder="1" applyAlignment="1">
      <alignment horizontal="center" vertical="center"/>
    </xf>
    <xf numFmtId="177" fontId="16" fillId="0" borderId="7" xfId="3" applyNumberFormat="1" applyFont="1" applyBorder="1" applyAlignment="1">
      <alignment horizontal="center" vertical="center"/>
    </xf>
    <xf numFmtId="177" fontId="16" fillId="0" borderId="8" xfId="3" applyNumberFormat="1" applyFont="1" applyBorder="1" applyAlignment="1">
      <alignment horizontal="center" vertical="center"/>
    </xf>
    <xf numFmtId="0" fontId="16" fillId="0" borderId="7" xfId="3" applyFont="1" applyBorder="1" applyAlignment="1">
      <alignment horizontal="center" vertical="center" textRotation="255"/>
    </xf>
    <xf numFmtId="0" fontId="16" fillId="0" borderId="8" xfId="3" applyFont="1" applyBorder="1" applyAlignment="1">
      <alignment horizontal="center" vertical="center" textRotation="255"/>
    </xf>
    <xf numFmtId="0" fontId="16" fillId="0" borderId="3" xfId="3" applyFont="1" applyBorder="1" applyAlignment="1" applyProtection="1">
      <alignment horizontal="center" vertical="center" shrinkToFit="1"/>
    </xf>
    <xf numFmtId="0" fontId="16" fillId="0" borderId="12" xfId="3" applyFont="1" applyBorder="1" applyAlignment="1" applyProtection="1">
      <alignment horizontal="center" vertical="center" shrinkToFit="1"/>
    </xf>
    <xf numFmtId="177" fontId="16" fillId="0" borderId="6" xfId="3" applyNumberFormat="1" applyFont="1" applyBorder="1" applyAlignment="1" applyProtection="1">
      <alignment horizontal="center" vertical="center"/>
      <protection locked="0"/>
    </xf>
    <xf numFmtId="0" fontId="17" fillId="0" borderId="0" xfId="3" applyFont="1" applyBorder="1" applyAlignment="1" applyProtection="1">
      <alignment horizontal="right" vertical="center"/>
      <protection locked="0"/>
    </xf>
    <xf numFmtId="0" fontId="23" fillId="0" borderId="14" xfId="3" applyFont="1" applyBorder="1" applyAlignment="1" applyProtection="1">
      <alignment horizontal="center" vertical="center"/>
      <protection locked="0"/>
    </xf>
    <xf numFmtId="0" fontId="23" fillId="0" borderId="19" xfId="3" applyFont="1" applyBorder="1" applyAlignment="1" applyProtection="1">
      <alignment horizontal="center" vertical="center"/>
      <protection locked="0"/>
    </xf>
    <xf numFmtId="0" fontId="23" fillId="0" borderId="20" xfId="3" applyFont="1" applyBorder="1" applyAlignment="1" applyProtection="1">
      <alignment horizontal="center" vertical="center"/>
      <protection locked="0"/>
    </xf>
    <xf numFmtId="0" fontId="23" fillId="0" borderId="2" xfId="3" applyFont="1" applyBorder="1" applyAlignment="1" applyProtection="1">
      <alignment horizontal="center" vertical="center"/>
      <protection locked="0"/>
    </xf>
    <xf numFmtId="0" fontId="23" fillId="0" borderId="11" xfId="3" applyFont="1" applyBorder="1" applyAlignment="1" applyProtection="1">
      <alignment horizontal="center" vertical="center"/>
      <protection locked="0"/>
    </xf>
    <xf numFmtId="176" fontId="23" fillId="0" borderId="14" xfId="3" applyNumberFormat="1" applyFont="1" applyBorder="1" applyAlignment="1" applyProtection="1">
      <alignment horizontal="center" vertical="center"/>
      <protection locked="0"/>
    </xf>
    <xf numFmtId="176" fontId="23" fillId="0" borderId="19" xfId="3" applyNumberFormat="1" applyFont="1" applyBorder="1" applyAlignment="1" applyProtection="1">
      <alignment horizontal="center" vertical="center"/>
      <protection locked="0"/>
    </xf>
    <xf numFmtId="176" fontId="23" fillId="0" borderId="20" xfId="3" applyNumberFormat="1" applyFont="1" applyBorder="1" applyAlignment="1" applyProtection="1">
      <alignment horizontal="center" vertical="center"/>
      <protection locked="0"/>
    </xf>
    <xf numFmtId="176" fontId="16" fillId="0" borderId="0" xfId="3" applyNumberFormat="1" applyFont="1" applyBorder="1" applyAlignment="1">
      <alignment horizontal="center" vertical="center"/>
    </xf>
    <xf numFmtId="177" fontId="16" fillId="0" borderId="0" xfId="3" applyNumberFormat="1" applyFont="1" applyBorder="1" applyAlignment="1">
      <alignment horizontal="center" vertical="center"/>
    </xf>
    <xf numFmtId="0" fontId="23" fillId="0" borderId="3" xfId="3" applyFont="1" applyBorder="1" applyAlignment="1" applyProtection="1">
      <alignment horizontal="center" vertical="center"/>
      <protection locked="0"/>
    </xf>
    <xf numFmtId="0" fontId="23" fillId="0" borderId="12" xfId="3" applyFont="1" applyBorder="1" applyAlignment="1" applyProtection="1">
      <alignment horizontal="center" vertical="center"/>
      <protection locked="0"/>
    </xf>
    <xf numFmtId="0" fontId="18" fillId="0" borderId="9" xfId="3" applyFont="1" applyBorder="1" applyAlignment="1" applyProtection="1">
      <alignment horizontal="right" vertical="center"/>
      <protection locked="0"/>
    </xf>
    <xf numFmtId="0" fontId="23" fillId="0" borderId="17" xfId="3" applyFont="1" applyBorder="1" applyAlignment="1" applyProtection="1">
      <alignment horizontal="center" vertical="center"/>
      <protection locked="0"/>
    </xf>
    <xf numFmtId="0" fontId="23" fillId="0" borderId="18" xfId="3" applyFont="1" applyBorder="1" applyAlignment="1" applyProtection="1">
      <alignment horizontal="center" vertical="center"/>
      <protection locked="0"/>
    </xf>
    <xf numFmtId="0" fontId="17" fillId="0" borderId="9" xfId="3" applyFont="1" applyBorder="1" applyAlignment="1">
      <alignment horizontal="right" vertical="center"/>
    </xf>
    <xf numFmtId="0" fontId="23" fillId="0" borderId="5" xfId="3" applyFont="1" applyFill="1" applyBorder="1" applyAlignment="1" applyProtection="1">
      <alignment horizontal="center" vertical="center"/>
      <protection locked="0"/>
    </xf>
    <xf numFmtId="176" fontId="23" fillId="0" borderId="16" xfId="3" applyNumberFormat="1" applyFont="1" applyBorder="1" applyAlignment="1" applyProtection="1">
      <alignment horizontal="center" vertical="center"/>
      <protection locked="0"/>
    </xf>
    <xf numFmtId="176" fontId="23" fillId="0" borderId="8" xfId="3" applyNumberFormat="1" applyFont="1" applyBorder="1" applyAlignment="1" applyProtection="1">
      <alignment horizontal="center" vertical="center"/>
      <protection locked="0"/>
    </xf>
    <xf numFmtId="176" fontId="23" fillId="0" borderId="1" xfId="3" applyNumberFormat="1" applyFont="1" applyBorder="1" applyAlignment="1" applyProtection="1">
      <alignment horizontal="center" vertical="center"/>
      <protection locked="0"/>
    </xf>
    <xf numFmtId="176" fontId="23" fillId="0" borderId="10" xfId="3" applyNumberFormat="1" applyFont="1" applyBorder="1" applyAlignment="1" applyProtection="1">
      <alignment horizontal="center" vertical="center"/>
      <protection locked="0"/>
    </xf>
    <xf numFmtId="176" fontId="23" fillId="0" borderId="2" xfId="3" applyNumberFormat="1" applyFont="1" applyBorder="1" applyAlignment="1" applyProtection="1">
      <alignment horizontal="center" vertical="center"/>
      <protection locked="0"/>
    </xf>
    <xf numFmtId="176" fontId="23" fillId="0" borderId="11" xfId="3" applyNumberFormat="1" applyFont="1" applyBorder="1" applyAlignment="1" applyProtection="1">
      <alignment horizontal="center" vertical="center"/>
      <protection locked="0"/>
    </xf>
    <xf numFmtId="176" fontId="23" fillId="0" borderId="3" xfId="3" applyNumberFormat="1" applyFont="1" applyBorder="1" applyAlignment="1" applyProtection="1">
      <alignment horizontal="center" vertical="center"/>
      <protection locked="0"/>
    </xf>
    <xf numFmtId="176" fontId="23" fillId="0" borderId="12" xfId="3" applyNumberFormat="1" applyFont="1" applyBorder="1" applyAlignment="1" applyProtection="1">
      <alignment horizontal="center" vertical="center"/>
      <protection locked="0"/>
    </xf>
    <xf numFmtId="0" fontId="23" fillId="0" borderId="7" xfId="3" applyFont="1" applyBorder="1" applyAlignment="1">
      <alignment horizontal="center" vertical="center" textRotation="255"/>
    </xf>
    <xf numFmtId="0" fontId="23" fillId="0" borderId="8" xfId="3" applyFont="1" applyBorder="1" applyAlignment="1">
      <alignment horizontal="center" vertical="center" textRotation="255"/>
    </xf>
    <xf numFmtId="0" fontId="26" fillId="0" borderId="14" xfId="3" applyFont="1" applyBorder="1" applyAlignment="1">
      <alignment horizontal="center" vertical="center"/>
    </xf>
    <xf numFmtId="0" fontId="26" fillId="0" borderId="20" xfId="3" applyFont="1" applyBorder="1" applyAlignment="1">
      <alignment horizontal="center" vertical="center"/>
    </xf>
    <xf numFmtId="177" fontId="23" fillId="0" borderId="5" xfId="3" applyNumberFormat="1" applyFont="1" applyBorder="1" applyAlignment="1">
      <alignment horizontal="center" vertical="center"/>
    </xf>
    <xf numFmtId="0" fontId="23" fillId="0" borderId="5" xfId="3" applyFont="1" applyBorder="1" applyAlignment="1">
      <alignment horizontal="center" vertical="center" wrapText="1"/>
    </xf>
    <xf numFmtId="177" fontId="23" fillId="0" borderId="5" xfId="3" applyNumberFormat="1" applyFont="1" applyBorder="1" applyAlignment="1">
      <alignment horizontal="center" vertical="center" wrapText="1" shrinkToFit="1"/>
    </xf>
    <xf numFmtId="0" fontId="16" fillId="0" borderId="19" xfId="3" applyFont="1" applyBorder="1" applyAlignment="1">
      <alignment horizontal="center" vertical="center" textRotation="255"/>
    </xf>
    <xf numFmtId="0" fontId="16" fillId="0" borderId="20" xfId="3" applyFont="1" applyBorder="1" applyAlignment="1">
      <alignment horizontal="center" vertical="center" textRotation="255"/>
    </xf>
    <xf numFmtId="0" fontId="16" fillId="0" borderId="14" xfId="3" applyFont="1" applyFill="1" applyBorder="1" applyAlignment="1">
      <alignment horizontal="center" vertical="center"/>
    </xf>
    <xf numFmtId="0" fontId="16" fillId="0" borderId="19" xfId="3" applyFont="1" applyBorder="1" applyAlignment="1">
      <alignment horizontal="center" vertical="center"/>
    </xf>
    <xf numFmtId="0" fontId="16" fillId="0" borderId="20" xfId="3" applyFont="1" applyFill="1" applyBorder="1" applyAlignment="1">
      <alignment horizontal="center" vertical="center"/>
    </xf>
    <xf numFmtId="0" fontId="17" fillId="0" borderId="9" xfId="3" applyFont="1" applyBorder="1" applyAlignment="1" applyProtection="1">
      <alignment horizontal="right" vertical="center"/>
      <protection locked="0"/>
    </xf>
    <xf numFmtId="177" fontId="16" fillId="0" borderId="5" xfId="3" applyNumberFormat="1" applyFont="1" applyBorder="1" applyAlignment="1">
      <alignment horizontal="center" vertical="center"/>
    </xf>
    <xf numFmtId="177" fontId="16" fillId="0" borderId="5" xfId="3" applyNumberFormat="1" applyFont="1" applyBorder="1" applyAlignment="1">
      <alignment horizontal="center" vertical="center" wrapText="1"/>
    </xf>
    <xf numFmtId="0" fontId="17" fillId="0" borderId="21" xfId="3" applyFont="1" applyBorder="1" applyAlignment="1">
      <alignment horizontal="right" vertical="center"/>
    </xf>
    <xf numFmtId="0" fontId="16" fillId="0" borderId="14" xfId="3" applyFont="1" applyBorder="1" applyAlignment="1">
      <alignment horizontal="center" vertical="center" wrapText="1"/>
    </xf>
    <xf numFmtId="0" fontId="16" fillId="0" borderId="19" xfId="3" applyFont="1" applyBorder="1" applyAlignment="1">
      <alignment horizontal="center" vertical="center" wrapText="1"/>
    </xf>
    <xf numFmtId="0" fontId="16" fillId="0" borderId="20" xfId="3" applyFont="1" applyBorder="1" applyAlignment="1">
      <alignment horizontal="center" vertical="center" wrapText="1"/>
    </xf>
    <xf numFmtId="0" fontId="16" fillId="0" borderId="14" xfId="3" applyFont="1" applyBorder="1" applyAlignment="1">
      <alignment horizontal="center" vertical="center" shrinkToFit="1"/>
    </xf>
    <xf numFmtId="0" fontId="16" fillId="0" borderId="20" xfId="3" applyFont="1" applyBorder="1" applyAlignment="1">
      <alignment horizontal="center" vertical="center" shrinkToFit="1"/>
    </xf>
    <xf numFmtId="0" fontId="16" fillId="0" borderId="3" xfId="3" applyFont="1" applyBorder="1" applyAlignment="1">
      <alignment horizontal="center" vertical="center" shrinkToFit="1"/>
    </xf>
    <xf numFmtId="0" fontId="16" fillId="0" borderId="12" xfId="3" applyFont="1" applyBorder="1" applyAlignment="1">
      <alignment horizontal="center" vertical="center" shrinkToFit="1"/>
    </xf>
    <xf numFmtId="0" fontId="16" fillId="0" borderId="1" xfId="3" applyFont="1" applyBorder="1" applyAlignment="1">
      <alignment horizontal="center" vertical="center" wrapText="1"/>
    </xf>
    <xf numFmtId="0" fontId="16" fillId="0" borderId="10" xfId="3" applyFont="1" applyBorder="1" applyAlignment="1">
      <alignment horizontal="center" vertical="center" wrapText="1"/>
    </xf>
    <xf numFmtId="0" fontId="16" fillId="0" borderId="2" xfId="3" applyFont="1" applyBorder="1" applyAlignment="1">
      <alignment horizontal="center" vertical="center" wrapText="1"/>
    </xf>
    <xf numFmtId="0" fontId="16" fillId="0" borderId="11" xfId="3" applyFont="1" applyBorder="1" applyAlignment="1">
      <alignment horizontal="center" vertical="center" wrapText="1"/>
    </xf>
    <xf numFmtId="0" fontId="16" fillId="0" borderId="3" xfId="3" applyFont="1" applyBorder="1" applyAlignment="1">
      <alignment horizontal="center" vertical="center" wrapText="1"/>
    </xf>
    <xf numFmtId="0" fontId="16" fillId="0" borderId="12" xfId="3" applyFont="1" applyBorder="1" applyAlignment="1">
      <alignment horizontal="center" vertical="center" wrapText="1"/>
    </xf>
    <xf numFmtId="0" fontId="17" fillId="0" borderId="16" xfId="3" applyFont="1" applyBorder="1" applyAlignment="1">
      <alignment horizontal="center" vertical="center" wrapText="1"/>
    </xf>
    <xf numFmtId="0" fontId="17" fillId="0" borderId="7" xfId="3" applyFont="1" applyBorder="1" applyAlignment="1">
      <alignment horizontal="center" vertical="center" wrapText="1"/>
    </xf>
    <xf numFmtId="0" fontId="17" fillId="0" borderId="8" xfId="3" applyFont="1" applyBorder="1" applyAlignment="1">
      <alignment horizontal="center" vertical="center" wrapText="1"/>
    </xf>
    <xf numFmtId="0" fontId="16" fillId="0" borderId="16" xfId="3" applyFont="1" applyBorder="1" applyAlignment="1">
      <alignment horizontal="center" vertical="center" wrapText="1"/>
    </xf>
    <xf numFmtId="0" fontId="16" fillId="0" borderId="7" xfId="3" applyFont="1" applyBorder="1" applyAlignment="1">
      <alignment horizontal="center" vertical="center" wrapText="1"/>
    </xf>
    <xf numFmtId="0" fontId="16" fillId="0" borderId="8" xfId="3" applyFont="1" applyBorder="1" applyAlignment="1">
      <alignment horizontal="center" vertical="center" wrapText="1"/>
    </xf>
    <xf numFmtId="0" fontId="16" fillId="0" borderId="5" xfId="3" applyFont="1" applyBorder="1" applyAlignment="1">
      <alignment horizontal="center" vertical="center" wrapText="1"/>
    </xf>
    <xf numFmtId="177" fontId="17" fillId="0" borderId="0" xfId="3" applyNumberFormat="1" applyFont="1" applyBorder="1" applyAlignment="1" applyProtection="1">
      <alignment horizontal="right" vertical="center"/>
      <protection locked="0"/>
    </xf>
    <xf numFmtId="38" fontId="16" fillId="0" borderId="1" xfId="1" applyFont="1" applyBorder="1" applyAlignment="1">
      <alignment horizontal="center" vertical="center"/>
    </xf>
    <xf numFmtId="38" fontId="16" fillId="0" borderId="10" xfId="1" applyFont="1" applyBorder="1" applyAlignment="1">
      <alignment horizontal="center" vertical="center"/>
    </xf>
    <xf numFmtId="38" fontId="16" fillId="0" borderId="2" xfId="1" applyFont="1" applyBorder="1" applyAlignment="1">
      <alignment horizontal="center" vertical="center"/>
    </xf>
    <xf numFmtId="38" fontId="16" fillId="0" borderId="11" xfId="1" applyFont="1" applyBorder="1" applyAlignment="1">
      <alignment horizontal="center" vertical="center"/>
    </xf>
    <xf numFmtId="38" fontId="16" fillId="0" borderId="3" xfId="1" applyFont="1" applyBorder="1" applyAlignment="1">
      <alignment horizontal="center" vertical="center"/>
    </xf>
    <xf numFmtId="38" fontId="16" fillId="0" borderId="12" xfId="1" applyFont="1" applyBorder="1" applyAlignment="1">
      <alignment horizontal="center" vertical="center"/>
    </xf>
    <xf numFmtId="38" fontId="16" fillId="0" borderId="16" xfId="1" applyFont="1" applyBorder="1" applyAlignment="1">
      <alignment horizontal="center" vertical="center"/>
    </xf>
    <xf numFmtId="38" fontId="16" fillId="0" borderId="8" xfId="1" applyFont="1" applyBorder="1" applyAlignment="1">
      <alignment horizontal="center" vertical="center"/>
    </xf>
    <xf numFmtId="38" fontId="16" fillId="0" borderId="14" xfId="1" applyFont="1" applyBorder="1" applyAlignment="1" applyProtection="1">
      <alignment horizontal="center" vertical="center"/>
      <protection locked="0"/>
    </xf>
    <xf numFmtId="38" fontId="16" fillId="0" borderId="19" xfId="1" applyFont="1" applyBorder="1" applyAlignment="1" applyProtection="1">
      <alignment horizontal="center" vertical="center"/>
      <protection locked="0"/>
    </xf>
    <xf numFmtId="38" fontId="16" fillId="0" borderId="20" xfId="1" applyFont="1" applyBorder="1" applyAlignment="1" applyProtection="1">
      <alignment horizontal="center" vertical="center"/>
      <protection locked="0"/>
    </xf>
    <xf numFmtId="38" fontId="16" fillId="0" borderId="7" xfId="1" applyFont="1" applyBorder="1" applyAlignment="1">
      <alignment horizontal="center" vertical="center"/>
    </xf>
    <xf numFmtId="177" fontId="16" fillId="0" borderId="22" xfId="3" applyNumberFormat="1" applyFont="1" applyBorder="1" applyAlignment="1" applyProtection="1">
      <alignment horizontal="center" vertical="center"/>
      <protection locked="0"/>
    </xf>
    <xf numFmtId="177" fontId="16" fillId="0" borderId="23" xfId="3" applyNumberFormat="1" applyFont="1" applyBorder="1" applyAlignment="1" applyProtection="1">
      <alignment horizontal="center" vertical="center"/>
      <protection locked="0"/>
    </xf>
    <xf numFmtId="0" fontId="16" fillId="0" borderId="16" xfId="3" applyFont="1" applyBorder="1" applyAlignment="1">
      <alignment horizontal="center" vertical="center"/>
    </xf>
    <xf numFmtId="0" fontId="16" fillId="0" borderId="7" xfId="3" applyFont="1" applyBorder="1" applyAlignment="1">
      <alignment horizontal="center" vertical="center"/>
    </xf>
    <xf numFmtId="0" fontId="16" fillId="0" borderId="24" xfId="3" applyFont="1" applyBorder="1" applyAlignment="1">
      <alignment horizontal="center" vertical="center"/>
    </xf>
    <xf numFmtId="0" fontId="16" fillId="0" borderId="1" xfId="3" applyFont="1" applyBorder="1" applyAlignment="1">
      <alignment horizontal="center" vertical="center"/>
    </xf>
    <xf numFmtId="0" fontId="16" fillId="0" borderId="10" xfId="3" applyFont="1" applyBorder="1" applyAlignment="1">
      <alignment horizontal="center" vertical="center"/>
    </xf>
    <xf numFmtId="0" fontId="16" fillId="0" borderId="2" xfId="3" applyFont="1" applyBorder="1" applyAlignment="1">
      <alignment horizontal="center" vertical="center"/>
    </xf>
    <xf numFmtId="0" fontId="16" fillId="0" borderId="11" xfId="3" applyFont="1" applyBorder="1" applyAlignment="1">
      <alignment horizontal="center" vertical="center"/>
    </xf>
    <xf numFmtId="0" fontId="16" fillId="0" borderId="3" xfId="3" applyFont="1" applyBorder="1" applyAlignment="1">
      <alignment horizontal="center" vertical="center"/>
    </xf>
    <xf numFmtId="0" fontId="16" fillId="0" borderId="12" xfId="3" applyFont="1" applyBorder="1" applyAlignment="1">
      <alignment horizontal="center" vertical="center"/>
    </xf>
    <xf numFmtId="176" fontId="17" fillId="0" borderId="21" xfId="3" applyNumberFormat="1" applyFont="1" applyBorder="1" applyAlignment="1">
      <alignment horizontal="right" vertical="center"/>
    </xf>
    <xf numFmtId="176" fontId="16" fillId="0" borderId="14" xfId="3" applyNumberFormat="1" applyFont="1" applyBorder="1" applyAlignment="1">
      <alignment horizontal="center" vertical="center"/>
    </xf>
    <xf numFmtId="176" fontId="16" fillId="0" borderId="20" xfId="3" applyNumberFormat="1" applyFont="1" applyBorder="1" applyAlignment="1">
      <alignment horizontal="center" vertical="center"/>
    </xf>
    <xf numFmtId="176" fontId="16" fillId="0" borderId="19" xfId="3" applyNumberFormat="1" applyFont="1" applyBorder="1" applyAlignment="1">
      <alignment horizontal="center" vertical="center"/>
    </xf>
    <xf numFmtId="176" fontId="17" fillId="0" borderId="16" xfId="3" applyNumberFormat="1" applyFont="1" applyBorder="1" applyAlignment="1">
      <alignment horizontal="center" vertical="center" wrapText="1"/>
    </xf>
    <xf numFmtId="176" fontId="17" fillId="0" borderId="7" xfId="3" applyNumberFormat="1" applyFont="1" applyBorder="1" applyAlignment="1">
      <alignment horizontal="center" vertical="center" wrapText="1"/>
    </xf>
    <xf numFmtId="176" fontId="17" fillId="0" borderId="8" xfId="3" applyNumberFormat="1" applyFont="1" applyBorder="1" applyAlignment="1">
      <alignment horizontal="center" vertical="center" wrapText="1"/>
    </xf>
    <xf numFmtId="176" fontId="17" fillId="0" borderId="16" xfId="3" applyNumberFormat="1" applyFont="1" applyBorder="1" applyAlignment="1">
      <alignment horizontal="center" vertical="center" wrapText="1" shrinkToFit="1"/>
    </xf>
    <xf numFmtId="176" fontId="17" fillId="0" borderId="7" xfId="3" applyNumberFormat="1" applyFont="1" applyBorder="1" applyAlignment="1">
      <alignment horizontal="center" vertical="center" wrapText="1" shrinkToFit="1"/>
    </xf>
    <xf numFmtId="176" fontId="17" fillId="0" borderId="8" xfId="3" applyNumberFormat="1" applyFont="1" applyBorder="1" applyAlignment="1">
      <alignment horizontal="center" vertical="center" wrapText="1" shrinkToFit="1"/>
    </xf>
    <xf numFmtId="178" fontId="17" fillId="0" borderId="16" xfId="1" applyNumberFormat="1" applyFont="1" applyBorder="1" applyAlignment="1">
      <alignment horizontal="center" vertical="center" wrapText="1" shrinkToFit="1"/>
    </xf>
    <xf numFmtId="178" fontId="17" fillId="0" borderId="7" xfId="1" applyNumberFormat="1" applyFont="1" applyBorder="1" applyAlignment="1">
      <alignment horizontal="center" vertical="center" wrapText="1" shrinkToFit="1"/>
    </xf>
    <xf numFmtId="178" fontId="17" fillId="0" borderId="8" xfId="1" applyNumberFormat="1" applyFont="1" applyBorder="1" applyAlignment="1">
      <alignment horizontal="center" vertical="center" wrapText="1" shrinkToFit="1"/>
    </xf>
    <xf numFmtId="38" fontId="17" fillId="0" borderId="16" xfId="1" applyFont="1" applyBorder="1" applyAlignment="1">
      <alignment horizontal="center" vertical="center" wrapText="1" shrinkToFit="1"/>
    </xf>
    <xf numFmtId="38" fontId="17" fillId="0" borderId="7" xfId="1" applyFont="1" applyBorder="1" applyAlignment="1">
      <alignment horizontal="center" vertical="center" wrapText="1" shrinkToFit="1"/>
    </xf>
    <xf numFmtId="38" fontId="17" fillId="0" borderId="8" xfId="1" applyFont="1" applyBorder="1" applyAlignment="1">
      <alignment horizontal="center" vertical="center" wrapText="1" shrinkToFit="1"/>
    </xf>
    <xf numFmtId="176" fontId="16" fillId="0" borderId="16" xfId="3" applyNumberFormat="1" applyFont="1" applyBorder="1" applyAlignment="1">
      <alignment horizontal="center" vertical="center" wrapText="1"/>
    </xf>
    <xf numFmtId="176" fontId="16" fillId="0" borderId="7" xfId="3" applyNumberFormat="1" applyFont="1" applyBorder="1" applyAlignment="1">
      <alignment horizontal="center" vertical="center" wrapText="1"/>
    </xf>
    <xf numFmtId="176" fontId="16" fillId="0" borderId="8" xfId="3" applyNumberFormat="1" applyFont="1" applyBorder="1" applyAlignment="1">
      <alignment horizontal="center" vertical="center" wrapText="1"/>
    </xf>
    <xf numFmtId="177" fontId="18" fillId="0" borderId="9" xfId="3" applyNumberFormat="1" applyFont="1" applyBorder="1" applyAlignment="1" applyProtection="1">
      <alignment horizontal="right" vertical="center"/>
      <protection locked="0"/>
    </xf>
    <xf numFmtId="177" fontId="16" fillId="0" borderId="25" xfId="3" applyNumberFormat="1" applyFont="1" applyBorder="1" applyAlignment="1">
      <alignment horizontal="center" vertical="center"/>
    </xf>
    <xf numFmtId="177" fontId="16" fillId="0" borderId="27" xfId="3" applyNumberFormat="1" applyFont="1" applyBorder="1" applyAlignment="1">
      <alignment horizontal="center" vertical="center"/>
    </xf>
    <xf numFmtId="177" fontId="16" fillId="0" borderId="26" xfId="3" applyNumberFormat="1" applyFont="1" applyBorder="1" applyAlignment="1">
      <alignment horizontal="center" vertical="center"/>
    </xf>
    <xf numFmtId="177" fontId="16" fillId="0" borderId="28" xfId="3" applyNumberFormat="1" applyFont="1" applyBorder="1" applyAlignment="1">
      <alignment horizontal="center" vertical="center"/>
    </xf>
    <xf numFmtId="177" fontId="16" fillId="0" borderId="16" xfId="3" applyNumberFormat="1" applyFont="1" applyBorder="1" applyAlignment="1">
      <alignment horizontal="center" vertical="center" wrapText="1" shrinkToFit="1"/>
    </xf>
    <xf numFmtId="177" fontId="16" fillId="0" borderId="8" xfId="3" applyNumberFormat="1" applyFont="1" applyBorder="1" applyAlignment="1">
      <alignment horizontal="center" vertical="center" wrapText="1" shrinkToFit="1"/>
    </xf>
    <xf numFmtId="177" fontId="16" fillId="0" borderId="16" xfId="3" applyNumberFormat="1" applyFont="1" applyBorder="1" applyAlignment="1">
      <alignment horizontal="center" vertical="center" wrapText="1"/>
    </xf>
    <xf numFmtId="177" fontId="16" fillId="0" borderId="8" xfId="3" applyNumberFormat="1" applyFont="1" applyBorder="1" applyAlignment="1">
      <alignment horizontal="center" vertical="center" wrapText="1"/>
    </xf>
    <xf numFmtId="0" fontId="17" fillId="0" borderId="16" xfId="3" applyFont="1" applyBorder="1" applyAlignment="1">
      <alignment horizontal="center" vertical="distributed" textRotation="255" shrinkToFit="1"/>
    </xf>
    <xf numFmtId="0" fontId="17" fillId="0" borderId="7" xfId="3" applyFont="1" applyBorder="1" applyAlignment="1">
      <alignment horizontal="center" vertical="distributed" textRotation="255" shrinkToFit="1"/>
    </xf>
    <xf numFmtId="0" fontId="17" fillId="0" borderId="8" xfId="3" applyFont="1" applyBorder="1" applyAlignment="1">
      <alignment horizontal="center" vertical="distributed" textRotation="255" shrinkToFit="1"/>
    </xf>
    <xf numFmtId="0" fontId="16" fillId="0" borderId="16" xfId="3" applyFont="1" applyBorder="1" applyAlignment="1">
      <alignment horizontal="center" vertical="center" textRotation="255" shrinkToFit="1"/>
    </xf>
    <xf numFmtId="0" fontId="16" fillId="0" borderId="7" xfId="3" applyFont="1" applyBorder="1" applyAlignment="1">
      <alignment horizontal="center" vertical="center" textRotation="255" shrinkToFit="1"/>
    </xf>
    <xf numFmtId="0" fontId="16" fillId="0" borderId="8" xfId="3" applyFont="1" applyBorder="1" applyAlignment="1">
      <alignment horizontal="center" vertical="center" textRotation="255" shrinkToFit="1"/>
    </xf>
    <xf numFmtId="177" fontId="23" fillId="0" borderId="16" xfId="3" applyNumberFormat="1" applyFont="1" applyBorder="1" applyAlignment="1" applyProtection="1">
      <alignment horizontal="center" vertical="center"/>
    </xf>
    <xf numFmtId="177" fontId="23" fillId="0" borderId="8" xfId="3" applyNumberFormat="1" applyFont="1" applyBorder="1" applyAlignment="1" applyProtection="1">
      <alignment horizontal="center" vertical="center"/>
    </xf>
    <xf numFmtId="177" fontId="23" fillId="0" borderId="5" xfId="3" applyNumberFormat="1" applyFont="1" applyBorder="1" applyAlignment="1" applyProtection="1">
      <alignment horizontal="center" vertical="center"/>
    </xf>
    <xf numFmtId="177" fontId="23" fillId="0" borderId="25" xfId="3" applyNumberFormat="1" applyFont="1" applyBorder="1" applyAlignment="1" applyProtection="1">
      <alignment horizontal="left" vertical="center"/>
    </xf>
    <xf numFmtId="0" fontId="21" fillId="0" borderId="27" xfId="3" applyFont="1" applyBorder="1" applyAlignment="1" applyProtection="1">
      <alignment horizontal="left" vertical="center"/>
    </xf>
    <xf numFmtId="177" fontId="23" fillId="0" borderId="31" xfId="3" applyNumberFormat="1" applyFont="1" applyBorder="1" applyAlignment="1" applyProtection="1">
      <alignment horizontal="left" vertical="center"/>
    </xf>
    <xf numFmtId="0" fontId="21" fillId="0" borderId="34" xfId="3" applyFont="1" applyBorder="1" applyAlignment="1" applyProtection="1">
      <alignment horizontal="left" vertical="center"/>
    </xf>
    <xf numFmtId="0" fontId="30" fillId="0" borderId="0" xfId="6" applyFont="1" applyBorder="1" applyAlignment="1" applyProtection="1">
      <alignment horizontal="left" vertical="center"/>
    </xf>
    <xf numFmtId="0" fontId="48" fillId="0" borderId="0" xfId="6" applyFont="1" applyBorder="1" applyAlignment="1" applyProtection="1">
      <alignment horizontal="left" vertical="center"/>
    </xf>
    <xf numFmtId="177" fontId="23" fillId="0" borderId="29" xfId="3" applyNumberFormat="1" applyFont="1" applyBorder="1" applyAlignment="1" applyProtection="1">
      <alignment horizontal="center" vertical="center"/>
    </xf>
    <xf numFmtId="177" fontId="23" fillId="0" borderId="32" xfId="3" applyNumberFormat="1" applyFont="1" applyBorder="1" applyAlignment="1" applyProtection="1">
      <alignment horizontal="center" vertical="center"/>
    </xf>
    <xf numFmtId="177" fontId="23" fillId="0" borderId="30" xfId="3" applyNumberFormat="1" applyFont="1" applyBorder="1" applyAlignment="1" applyProtection="1">
      <alignment horizontal="center" vertical="center"/>
    </xf>
    <xf numFmtId="177" fontId="23" fillId="0" borderId="33" xfId="3" applyNumberFormat="1" applyFont="1" applyBorder="1" applyAlignment="1" applyProtection="1">
      <alignment horizontal="center" vertical="center"/>
    </xf>
    <xf numFmtId="177" fontId="17" fillId="0" borderId="9" xfId="3" applyNumberFormat="1" applyFont="1" applyBorder="1" applyAlignment="1" applyProtection="1">
      <alignment horizontal="right" vertical="center"/>
    </xf>
    <xf numFmtId="0" fontId="9" fillId="0" borderId="0" xfId="6" applyBorder="1" applyAlignment="1" applyProtection="1">
      <alignment horizontal="left" vertical="center"/>
    </xf>
    <xf numFmtId="177" fontId="23" fillId="0" borderId="1" xfId="3" applyNumberFormat="1" applyFont="1" applyBorder="1" applyAlignment="1" applyProtection="1">
      <alignment horizontal="center" vertical="center"/>
    </xf>
    <xf numFmtId="177" fontId="23" fillId="0" borderId="10" xfId="3" applyNumberFormat="1" applyFont="1" applyBorder="1" applyAlignment="1" applyProtection="1">
      <alignment horizontal="center" vertical="center"/>
    </xf>
    <xf numFmtId="177" fontId="23" fillId="0" borderId="3" xfId="3" applyNumberFormat="1" applyFont="1" applyBorder="1" applyAlignment="1" applyProtection="1">
      <alignment horizontal="center" vertical="center"/>
    </xf>
    <xf numFmtId="177" fontId="23" fillId="0" borderId="12" xfId="3" applyNumberFormat="1" applyFont="1" applyBorder="1" applyAlignment="1" applyProtection="1">
      <alignment horizontal="center" vertical="center"/>
    </xf>
    <xf numFmtId="0" fontId="23" fillId="0" borderId="16" xfId="3" applyFont="1" applyBorder="1" applyAlignment="1" applyProtection="1">
      <alignment horizontal="center" vertical="center" textRotation="255" wrapText="1"/>
    </xf>
    <xf numFmtId="0" fontId="23" fillId="0" borderId="7" xfId="3" applyFont="1" applyBorder="1" applyAlignment="1" applyProtection="1">
      <alignment horizontal="center" vertical="center" textRotation="255" wrapText="1"/>
    </xf>
    <xf numFmtId="0" fontId="23" fillId="0" borderId="8" xfId="3" applyFont="1" applyBorder="1" applyAlignment="1" applyProtection="1">
      <alignment horizontal="center" vertical="center" textRotation="255" wrapText="1"/>
    </xf>
    <xf numFmtId="177" fontId="16" fillId="0" borderId="16" xfId="3" applyNumberFormat="1" applyFont="1" applyBorder="1" applyAlignment="1" applyProtection="1">
      <alignment horizontal="center" vertical="center"/>
    </xf>
    <xf numFmtId="177" fontId="16" fillId="0" borderId="8" xfId="3" applyNumberFormat="1" applyFont="1" applyBorder="1" applyAlignment="1" applyProtection="1">
      <alignment horizontal="center" vertical="center"/>
    </xf>
    <xf numFmtId="177" fontId="18" fillId="0" borderId="21" xfId="3" applyNumberFormat="1" applyFont="1" applyBorder="1" applyAlignment="1" applyProtection="1">
      <alignment horizontal="right" vertical="center"/>
    </xf>
    <xf numFmtId="0" fontId="23" fillId="0" borderId="0" xfId="3" applyFont="1" applyAlignment="1">
      <alignment vertical="top"/>
    </xf>
    <xf numFmtId="0" fontId="23" fillId="0" borderId="0" xfId="3" applyFont="1" applyAlignment="1" applyProtection="1">
      <alignment vertical="top" wrapText="1"/>
      <protection locked="0"/>
    </xf>
    <xf numFmtId="0" fontId="23" fillId="0" borderId="0" xfId="3" applyFont="1" applyAlignment="1">
      <alignment vertical="top" wrapText="1"/>
    </xf>
    <xf numFmtId="177" fontId="23" fillId="0" borderId="0" xfId="3" applyNumberFormat="1" applyFont="1" applyAlignment="1">
      <alignment vertical="top" wrapText="1"/>
    </xf>
  </cellXfs>
  <cellStyles count="7">
    <cellStyle name="ハイパーリンク" xfId="6" builtinId="8"/>
    <cellStyle name="桁区切り 2" xfId="1" xr:uid="{00000000-0005-0000-0000-000001000000}"/>
    <cellStyle name="桁区切り 3" xfId="2" xr:uid="{00000000-0005-0000-0000-000002000000}"/>
    <cellStyle name="標準" xfId="0" builtinId="0"/>
    <cellStyle name="標準 2" xfId="3" xr:uid="{00000000-0005-0000-0000-000004000000}"/>
    <cellStyle name="標準 3" xfId="4" xr:uid="{00000000-0005-0000-0000-000005000000}"/>
    <cellStyle name="標準 4"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9525</xdr:colOff>
      <xdr:row>2</xdr:row>
      <xdr:rowOff>9525</xdr:rowOff>
    </xdr:from>
    <xdr:to>
      <xdr:col>3</xdr:col>
      <xdr:colOff>0</xdr:colOff>
      <xdr:row>3</xdr:row>
      <xdr:rowOff>180975</xdr:rowOff>
    </xdr:to>
    <xdr:cxnSp macro="">
      <xdr:nvCxnSpPr>
        <xdr:cNvPr id="2" name="直線コネクタ 2">
          <a:extLst>
            <a:ext uri="{FF2B5EF4-FFF2-40B4-BE49-F238E27FC236}">
              <a16:creationId xmlns:a16="http://schemas.microsoft.com/office/drawing/2014/main" id="{00000000-0008-0000-0300-000002000000}"/>
            </a:ext>
          </a:extLst>
        </xdr:cNvPr>
        <xdr:cNvCxnSpPr/>
      </xdr:nvCxnSpPr>
      <xdr:spPr>
        <a:xfrm>
          <a:off x="438150" y="457200"/>
          <a:ext cx="2181225" cy="361950"/>
        </a:xfrm>
        <a:prstGeom prst="straightConnector1">
          <a:avLst/>
        </a:prstGeom>
        <a:ln w="3175">
          <a:solidFill>
            <a:sysClr val="windowText" lastClr="000000"/>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xdr:colOff>
      <xdr:row>2</xdr:row>
      <xdr:rowOff>6985</xdr:rowOff>
    </xdr:from>
    <xdr:to>
      <xdr:col>2</xdr:col>
      <xdr:colOff>0</xdr:colOff>
      <xdr:row>4</xdr:row>
      <xdr:rowOff>180340</xdr:rowOff>
    </xdr:to>
    <xdr:cxnSp macro="">
      <xdr:nvCxnSpPr>
        <xdr:cNvPr id="2" name="直線コネクタ 1">
          <a:extLst>
            <a:ext uri="{FF2B5EF4-FFF2-40B4-BE49-F238E27FC236}">
              <a16:creationId xmlns:a16="http://schemas.microsoft.com/office/drawing/2014/main" id="{00000000-0008-0000-0800-000002000000}"/>
            </a:ext>
          </a:extLst>
        </xdr:cNvPr>
        <xdr:cNvCxnSpPr>
          <a:cxnSpLocks noChangeShapeType="1"/>
        </xdr:cNvCxnSpPr>
      </xdr:nvCxnSpPr>
      <xdr:spPr>
        <a:xfrm>
          <a:off x="431165" y="454660"/>
          <a:ext cx="854710" cy="554355"/>
        </a:xfrm>
        <a:prstGeom prst="straightConnector1">
          <a:avLst/>
        </a:prstGeom>
        <a:noFill/>
        <a:ln w="9525" algn="ctr">
          <a:solidFill>
            <a:srgbClr val="000000"/>
          </a:solidFill>
          <a:round/>
          <a:headEnd/>
          <a:tailEnd/>
        </a:ln>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491;&#21029;&#65288;&#26989;&#21209;&#65289;/&#24246;&#21209;&#35506;/&#32113;&#35336;&#38306;&#20418;/08_&#25968;&#23383;&#12391;&#35211;&#12427;&#12363;&#12415;&#12398;&#12420;&#12414;/&#25968;&#23383;&#12391;&#35211;&#12427;&#12363;&#12415;&#12398;&#12420;&#12414;/&#24246;&#21209;&#35506;&#12304;R4.9.26&#65374;R4.10.28&#12305;&#25968;&#23383;&#12391;&#35211;&#12427;&#12363;&#12415;&#12398;&#12420;&#12414;&#12395;&#20418;&#12427;&#36039;&#26009;&#25552;&#20379;&#12395;&#12388;&#12356;&#12390;/&#25968;&#23383;&#12391;&#35211;&#12427;&#12363;&#12415;&#12398;&#12420;&#12414;&#12304;&#12487;&#12540;&#12479;&#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sheetName val="Sheet2"/>
      <sheetName val="sheet1（案）"/>
      <sheetName val="sheet1"/>
      <sheetName val="計算"/>
      <sheetName val="地区別計算"/>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０(計算方法)"/>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３５"/>
      <sheetName val="３６"/>
      <sheetName val="３７"/>
      <sheetName val="３８"/>
      <sheetName val="３９"/>
      <sheetName val="３９（計算用）"/>
      <sheetName val="４３"/>
      <sheetName val="４４ "/>
      <sheetName val="４５"/>
      <sheetName val="４６"/>
      <sheetName val="４７"/>
      <sheetName val="４８"/>
      <sheetName val="４９"/>
      <sheetName val="５１"/>
      <sheetName val="５２"/>
      <sheetName val="５３"/>
      <sheetName val="５４"/>
      <sheetName val="５５"/>
      <sheetName val="５６"/>
      <sheetName val="用語等の説明（農業）"/>
      <sheetName val="６１"/>
      <sheetName val="６２"/>
      <sheetName val="６３"/>
      <sheetName val="用語等の説明（林業）"/>
      <sheetName val="６４"/>
      <sheetName val="６５"/>
      <sheetName val="６６"/>
      <sheetName val="６７"/>
      <sheetName val="６８"/>
      <sheetName val="６９"/>
      <sheetName val="７０"/>
      <sheetName val="７１"/>
      <sheetName val="７２"/>
      <sheetName val="７３"/>
      <sheetName val="７４"/>
      <sheetName val="７５"/>
      <sheetName val="７６"/>
      <sheetName val="７７"/>
      <sheetName val="７８"/>
      <sheetName val="７９"/>
      <sheetName val="８０"/>
      <sheetName val="８１"/>
      <sheetName val="８２"/>
      <sheetName val="８３"/>
      <sheetName val="８４"/>
      <sheetName val="８５"/>
      <sheetName val="８６"/>
      <sheetName val="８７"/>
      <sheetName val="８８"/>
      <sheetName val="８９"/>
      <sheetName val="９０"/>
      <sheetName val="９１"/>
      <sheetName val="９２"/>
      <sheetName val="９３"/>
      <sheetName val="９４"/>
      <sheetName val="９７"/>
      <sheetName val="９８"/>
      <sheetName val="９９"/>
      <sheetName val="１００"/>
      <sheetName val="１０１"/>
      <sheetName val="１０２"/>
      <sheetName val="１０３"/>
      <sheetName val="１０４"/>
      <sheetName val="１０５"/>
      <sheetName val="１０６"/>
      <sheetName val="１０８"/>
      <sheetName val="１０９"/>
      <sheetName val="１１０"/>
      <sheetName val="１１１"/>
      <sheetName val="１１２"/>
      <sheetName val="１１３"/>
      <sheetName val="１１４"/>
      <sheetName val="１１５"/>
      <sheetName val="１１６"/>
      <sheetName val="１１７"/>
      <sheetName val="１１８"/>
      <sheetName val="１１９"/>
      <sheetName val="１２０"/>
      <sheetName val="１２１"/>
      <sheetName val="１２２"/>
      <sheetName val="１２３"/>
      <sheetName val="１２４"/>
      <sheetName val="１２５"/>
      <sheetName val="１２６"/>
      <sheetName val="１２７"/>
      <sheetName val="１２８"/>
      <sheetName val="１２９"/>
      <sheetName val="１３０"/>
      <sheetName val="１３１"/>
      <sheetName val="１３２"/>
      <sheetName val="１３３"/>
      <sheetName val="１３４"/>
      <sheetName val="１３５"/>
      <sheetName val="１３６"/>
      <sheetName val="１３７"/>
      <sheetName val="１３８"/>
      <sheetName val="１３９"/>
      <sheetName val="１４０"/>
      <sheetName val="１４１"/>
      <sheetName val="１４２"/>
      <sheetName val="１４３"/>
      <sheetName val="１４４"/>
      <sheetName val="１４５"/>
      <sheetName val="１４６"/>
      <sheetName val="１４７"/>
      <sheetName val="１４８"/>
      <sheetName val="１５０"/>
      <sheetName val="１５１"/>
      <sheetName val="１５２"/>
      <sheetName val="１５３"/>
      <sheetName val="１５４"/>
      <sheetName val="１５５"/>
      <sheetName val="１５６"/>
      <sheetName val="１５７"/>
      <sheetName val="１５８"/>
      <sheetName val="１５９"/>
      <sheetName val="１６０"/>
      <sheetName val="機構図１"/>
      <sheetName val="機構図２"/>
    </sheetNames>
    <sheetDataSet>
      <sheetData sheetId="0">
        <row r="8">
          <cell r="B8">
            <v>1</v>
          </cell>
          <cell r="C8">
            <v>1</v>
          </cell>
          <cell r="D8" t="str">
            <v>市域の変遷</v>
          </cell>
        </row>
        <row r="9">
          <cell r="B9">
            <v>2</v>
          </cell>
          <cell r="C9">
            <v>2</v>
          </cell>
          <cell r="D9" t="str">
            <v>上山市の位置</v>
          </cell>
        </row>
        <row r="10">
          <cell r="B10">
            <v>3</v>
          </cell>
          <cell r="C10">
            <v>3</v>
          </cell>
          <cell r="D10" t="str">
            <v>地区別面積</v>
          </cell>
        </row>
        <row r="11">
          <cell r="B11">
            <v>4</v>
          </cell>
          <cell r="C11">
            <v>4</v>
          </cell>
          <cell r="D11" t="str">
            <v>住居表示</v>
          </cell>
        </row>
        <row r="12">
          <cell r="B12">
            <v>5</v>
          </cell>
          <cell r="C12">
            <v>5</v>
          </cell>
          <cell r="D12" t="str">
            <v>土地面積</v>
          </cell>
        </row>
        <row r="13">
          <cell r="B13">
            <v>6</v>
          </cell>
          <cell r="C13">
            <v>6</v>
          </cell>
          <cell r="D13" t="str">
            <v>土地評価額</v>
          </cell>
        </row>
        <row r="14">
          <cell r="B14">
            <v>7</v>
          </cell>
          <cell r="C14">
            <v>7</v>
          </cell>
          <cell r="D14" t="str">
            <v>気象</v>
          </cell>
        </row>
        <row r="15">
          <cell r="B15">
            <v>8</v>
          </cell>
          <cell r="C15">
            <v>8</v>
          </cell>
          <cell r="D15" t="str">
            <v>月別気象</v>
          </cell>
        </row>
        <row r="16">
          <cell r="B16">
            <v>9</v>
          </cell>
          <cell r="C16">
            <v>9</v>
          </cell>
          <cell r="D16" t="str">
            <v>人口・世帯数</v>
          </cell>
        </row>
        <row r="17">
          <cell r="B17">
            <v>10</v>
          </cell>
          <cell r="C17">
            <v>10</v>
          </cell>
          <cell r="D17" t="str">
            <v>住民基本台帳人口・世帯数</v>
          </cell>
        </row>
        <row r="18">
          <cell r="B18">
            <v>11</v>
          </cell>
          <cell r="C18">
            <v>11</v>
          </cell>
          <cell r="D18" t="str">
            <v>本籍数・本籍人口</v>
          </cell>
        </row>
        <row r="19">
          <cell r="B19">
            <v>12</v>
          </cell>
          <cell r="C19">
            <v>12</v>
          </cell>
          <cell r="D19" t="str">
            <v>人口密度・接近度</v>
          </cell>
        </row>
        <row r="20">
          <cell r="B20">
            <v>13</v>
          </cell>
          <cell r="C20">
            <v>13</v>
          </cell>
          <cell r="D20" t="str">
            <v>人口重心</v>
          </cell>
        </row>
        <row r="21">
          <cell r="B21">
            <v>14</v>
          </cell>
          <cell r="C21">
            <v>14</v>
          </cell>
          <cell r="D21" t="str">
            <v>地区別人口・世帯数</v>
          </cell>
        </row>
        <row r="22">
          <cell r="B22">
            <v>15</v>
          </cell>
          <cell r="C22">
            <v>15</v>
          </cell>
          <cell r="D22" t="str">
            <v>人口集中地区人口</v>
          </cell>
        </row>
        <row r="23">
          <cell r="B23">
            <v>16</v>
          </cell>
          <cell r="C23">
            <v>16</v>
          </cell>
          <cell r="D23" t="str">
            <v>都市計画区域人口</v>
          </cell>
        </row>
        <row r="24">
          <cell r="B24">
            <v>17</v>
          </cell>
          <cell r="C24">
            <v>17</v>
          </cell>
          <cell r="D24" t="str">
            <v>年齢別人口</v>
          </cell>
        </row>
        <row r="25">
          <cell r="B25">
            <v>18</v>
          </cell>
          <cell r="C25">
            <v>18</v>
          </cell>
          <cell r="D25" t="str">
            <v>年齢４区分別人口（１９の基礎データ）</v>
          </cell>
        </row>
        <row r="26">
          <cell r="B26">
            <v>19</v>
          </cell>
          <cell r="C26">
            <v>19</v>
          </cell>
          <cell r="D26" t="str">
            <v>人口指数</v>
          </cell>
        </row>
        <row r="27">
          <cell r="B27">
            <v>20</v>
          </cell>
          <cell r="C27">
            <v>20</v>
          </cell>
          <cell r="D27" t="str">
            <v>平均年齢・中位数</v>
          </cell>
        </row>
        <row r="28">
          <cell r="B28">
            <v>21</v>
          </cell>
          <cell r="C28">
            <v>21</v>
          </cell>
          <cell r="D28" t="str">
            <v>結婚・離婚受付件数</v>
          </cell>
        </row>
        <row r="29">
          <cell r="B29">
            <v>22</v>
          </cell>
          <cell r="C29">
            <v>22</v>
          </cell>
          <cell r="D29" t="str">
            <v>配偶関係</v>
          </cell>
        </row>
        <row r="30">
          <cell r="B30">
            <v>23</v>
          </cell>
          <cell r="C30">
            <v>23</v>
          </cell>
          <cell r="D30" t="str">
            <v>世帯人員別世帯数</v>
          </cell>
        </row>
        <row r="31">
          <cell r="B31">
            <v>24</v>
          </cell>
          <cell r="C31">
            <v>24</v>
          </cell>
          <cell r="D31" t="str">
            <v>親族世帯の種類別世帯数･世帯人員</v>
          </cell>
        </row>
        <row r="32">
          <cell r="B32">
            <v>25</v>
          </cell>
          <cell r="C32">
            <v>25</v>
          </cell>
          <cell r="D32" t="str">
            <v>家族類型･親族年齢別一般世帯数･世帯人員</v>
          </cell>
        </row>
        <row r="33">
          <cell r="B33">
            <v>26</v>
          </cell>
          <cell r="C33">
            <v>26</v>
          </cell>
          <cell r="D33" t="str">
            <v>世帯の主な産業別世帯数･世帯人員</v>
          </cell>
        </row>
        <row r="34">
          <cell r="B34">
            <v>27</v>
          </cell>
          <cell r="C34">
            <v>27</v>
          </cell>
          <cell r="D34" t="str">
            <v>昼間人口</v>
          </cell>
        </row>
        <row r="35">
          <cell r="B35">
            <v>28</v>
          </cell>
          <cell r="C35">
            <v>28</v>
          </cell>
          <cell r="D35" t="str">
            <v>月別人口動態</v>
          </cell>
        </row>
        <row r="36">
          <cell r="B36">
            <v>29</v>
          </cell>
          <cell r="C36">
            <v>29</v>
          </cell>
          <cell r="D36" t="str">
            <v>人口動態</v>
          </cell>
        </row>
        <row r="37">
          <cell r="B37">
            <v>30</v>
          </cell>
          <cell r="C37">
            <v>30</v>
          </cell>
          <cell r="D37" t="str">
            <v>労働力人口</v>
          </cell>
        </row>
        <row r="38">
          <cell r="B38">
            <v>31</v>
          </cell>
          <cell r="C38">
            <v>31</v>
          </cell>
          <cell r="D38" t="str">
            <v>産業別就業者数</v>
          </cell>
        </row>
        <row r="39">
          <cell r="B39">
            <v>32</v>
          </cell>
          <cell r="C39">
            <v>32</v>
          </cell>
          <cell r="D39" t="str">
            <v>産業別雇用者数</v>
          </cell>
        </row>
        <row r="40">
          <cell r="B40">
            <v>33</v>
          </cell>
          <cell r="C40">
            <v>33</v>
          </cell>
          <cell r="D40" t="str">
            <v>従業上の地位別就業者数</v>
          </cell>
        </row>
        <row r="41">
          <cell r="B41">
            <v>34</v>
          </cell>
          <cell r="C41">
            <v>34</v>
          </cell>
          <cell r="D41" t="str">
            <v>年齢・主要産業別就業者数</v>
          </cell>
        </row>
        <row r="42">
          <cell r="B42">
            <v>35</v>
          </cell>
          <cell r="C42">
            <v>35</v>
          </cell>
          <cell r="D42" t="str">
            <v>産業別・従業上の地位別就業者数</v>
          </cell>
        </row>
        <row r="43">
          <cell r="B43">
            <v>36</v>
          </cell>
          <cell r="C43">
            <v>36</v>
          </cell>
          <cell r="D43" t="str">
            <v>事業所・従業者数</v>
          </cell>
        </row>
        <row r="44">
          <cell r="B44">
            <v>37</v>
          </cell>
          <cell r="C44">
            <v>37</v>
          </cell>
          <cell r="D44" t="str">
            <v>産業別民営事業所・従業者数</v>
          </cell>
        </row>
        <row r="45">
          <cell r="B45">
            <v>38</v>
          </cell>
          <cell r="C45">
            <v>38</v>
          </cell>
          <cell r="D45" t="str">
            <v>農家数</v>
          </cell>
        </row>
        <row r="46">
          <cell r="B46">
            <v>39</v>
          </cell>
          <cell r="C46">
            <v>39</v>
          </cell>
          <cell r="D46" t="str">
            <v>農家人口</v>
          </cell>
        </row>
        <row r="47">
          <cell r="B47">
            <v>43</v>
          </cell>
          <cell r="C47">
            <v>40</v>
          </cell>
          <cell r="D47" t="str">
            <v>就業状態別農家世帯員数</v>
          </cell>
        </row>
        <row r="48">
          <cell r="B48">
            <v>44</v>
          </cell>
          <cell r="C48">
            <v>41</v>
          </cell>
          <cell r="D48" t="str">
            <v>農業従事日数別従事者数</v>
          </cell>
        </row>
        <row r="49">
          <cell r="B49">
            <v>45</v>
          </cell>
          <cell r="C49">
            <v>42</v>
          </cell>
          <cell r="D49" t="str">
            <v>農業経営体数</v>
          </cell>
        </row>
        <row r="50">
          <cell r="B50">
            <v>46</v>
          </cell>
          <cell r="C50">
            <v>43</v>
          </cell>
          <cell r="D50" t="str">
            <v>経営耕地規模別農業経営体数</v>
          </cell>
        </row>
        <row r="51">
          <cell r="B51">
            <v>47</v>
          </cell>
          <cell r="C51">
            <v>44</v>
          </cell>
          <cell r="D51" t="str">
            <v>農業経営体数・経営耕地面積</v>
          </cell>
        </row>
        <row r="52">
          <cell r="B52">
            <v>48</v>
          </cell>
          <cell r="C52">
            <v>45</v>
          </cell>
          <cell r="D52" t="str">
            <v>農産物販売金額規模別農業経営体数</v>
          </cell>
        </row>
        <row r="53">
          <cell r="B53">
            <v>49</v>
          </cell>
          <cell r="C53">
            <v>46</v>
          </cell>
          <cell r="D53" t="str">
            <v>家畜の飼育頭羽数（農業経営体）</v>
          </cell>
        </row>
        <row r="54">
          <cell r="B54">
            <v>51</v>
          </cell>
          <cell r="C54">
            <v>47</v>
          </cell>
          <cell r="D54" t="str">
            <v>農作物別収穫量</v>
          </cell>
        </row>
        <row r="55">
          <cell r="B55">
            <v>52</v>
          </cell>
          <cell r="C55">
            <v>48</v>
          </cell>
          <cell r="D55" t="str">
            <v>農業産出額</v>
          </cell>
        </row>
        <row r="56">
          <cell r="B56">
            <v>53</v>
          </cell>
          <cell r="C56">
            <v>49</v>
          </cell>
          <cell r="D56" t="str">
            <v>販売目的で作付けした作物の類別作付経営体数及び面積</v>
          </cell>
        </row>
        <row r="57">
          <cell r="B57">
            <v>54</v>
          </cell>
          <cell r="C57">
            <v>50</v>
          </cell>
          <cell r="D57" t="str">
            <v>農業振興地域面積</v>
          </cell>
        </row>
        <row r="58">
          <cell r="B58">
            <v>55</v>
          </cell>
          <cell r="C58">
            <v>51</v>
          </cell>
          <cell r="D58" t="str">
            <v>農地転用の件数及び面積</v>
          </cell>
        </row>
        <row r="59">
          <cell r="B59">
            <v>56</v>
          </cell>
          <cell r="C59">
            <v>52</v>
          </cell>
          <cell r="D59" t="str">
            <v>用途別農地転用の件数及び面積</v>
          </cell>
        </row>
        <row r="60">
          <cell r="B60">
            <v>61</v>
          </cell>
          <cell r="C60">
            <v>53</v>
          </cell>
          <cell r="D60" t="str">
            <v>林業経営体数</v>
          </cell>
        </row>
        <row r="61">
          <cell r="B61">
            <v>62</v>
          </cell>
          <cell r="C61">
            <v>54</v>
          </cell>
          <cell r="D61" t="str">
            <v>組織形態別経営体数</v>
          </cell>
        </row>
        <row r="62">
          <cell r="B62">
            <v>63</v>
          </cell>
          <cell r="C62">
            <v>55</v>
          </cell>
          <cell r="D62" t="str">
            <v>保有山林面積規模別経営体数及び面積</v>
          </cell>
        </row>
        <row r="63">
          <cell r="B63">
            <v>64</v>
          </cell>
          <cell r="C63">
            <v>56</v>
          </cell>
          <cell r="D63" t="str">
            <v>工業事業所数</v>
          </cell>
        </row>
        <row r="64">
          <cell r="B64">
            <v>65</v>
          </cell>
          <cell r="C64">
            <v>57</v>
          </cell>
          <cell r="D64" t="str">
            <v>工業従業者数及び現金給与総額</v>
          </cell>
        </row>
        <row r="65">
          <cell r="B65">
            <v>66</v>
          </cell>
          <cell r="C65">
            <v>58</v>
          </cell>
          <cell r="D65" t="str">
            <v>製造品出荷額等</v>
          </cell>
        </row>
        <row r="66">
          <cell r="B66">
            <v>67</v>
          </cell>
          <cell r="C66">
            <v>59</v>
          </cell>
          <cell r="D66" t="str">
            <v>中分類別製造品出荷額等</v>
          </cell>
        </row>
        <row r="67">
          <cell r="B67">
            <v>68</v>
          </cell>
          <cell r="C67">
            <v>60</v>
          </cell>
          <cell r="D67" t="str">
            <v>山形県鉱工業生産指数</v>
          </cell>
        </row>
        <row r="68">
          <cell r="B68">
            <v>69</v>
          </cell>
          <cell r="C68">
            <v>61</v>
          </cell>
          <cell r="D68" t="str">
            <v>商店数・従業者数等</v>
          </cell>
        </row>
        <row r="69">
          <cell r="B69">
            <v>70</v>
          </cell>
          <cell r="C69">
            <v>62</v>
          </cell>
          <cell r="D69" t="str">
            <v>従業者規模別商店数</v>
          </cell>
        </row>
        <row r="70">
          <cell r="B70">
            <v>71</v>
          </cell>
          <cell r="C70">
            <v>63</v>
          </cell>
          <cell r="D70" t="str">
            <v>中分類別商店数</v>
          </cell>
        </row>
        <row r="71">
          <cell r="B71">
            <v>72</v>
          </cell>
          <cell r="C71">
            <v>64</v>
          </cell>
          <cell r="D71" t="str">
            <v>中分類別商品販売額</v>
          </cell>
        </row>
        <row r="72">
          <cell r="B72">
            <v>73</v>
          </cell>
          <cell r="C72">
            <v>65</v>
          </cell>
          <cell r="D72" t="str">
            <v>国道・県道</v>
          </cell>
        </row>
        <row r="74">
          <cell r="B74">
            <v>74</v>
          </cell>
          <cell r="C74">
            <v>66</v>
          </cell>
          <cell r="D74" t="str">
            <v>市道</v>
          </cell>
        </row>
        <row r="75">
          <cell r="B75">
            <v>75</v>
          </cell>
          <cell r="C75">
            <v>67</v>
          </cell>
          <cell r="D75" t="str">
            <v>都市計画道路</v>
          </cell>
        </row>
        <row r="76">
          <cell r="B76">
            <v>76</v>
          </cell>
          <cell r="C76">
            <v>68</v>
          </cell>
          <cell r="D76" t="str">
            <v>公園等施設の状況</v>
          </cell>
        </row>
        <row r="78">
          <cell r="B78">
            <v>77</v>
          </cell>
          <cell r="C78">
            <v>69</v>
          </cell>
          <cell r="D78" t="str">
            <v>都市公園</v>
          </cell>
        </row>
        <row r="79">
          <cell r="B79">
            <v>78</v>
          </cell>
          <cell r="C79">
            <v>70</v>
          </cell>
          <cell r="D79" t="str">
            <v>橋梁</v>
          </cell>
        </row>
        <row r="80">
          <cell r="B80">
            <v>79</v>
          </cell>
          <cell r="C80">
            <v>71</v>
          </cell>
          <cell r="D80" t="str">
            <v>家屋の種類別棟数</v>
          </cell>
        </row>
        <row r="81">
          <cell r="B81">
            <v>80</v>
          </cell>
          <cell r="C81">
            <v>72</v>
          </cell>
          <cell r="D81" t="str">
            <v>家屋の種類別床面積</v>
          </cell>
        </row>
        <row r="82">
          <cell r="B82">
            <v>81</v>
          </cell>
          <cell r="C82">
            <v>73</v>
          </cell>
          <cell r="D82" t="str">
            <v>家屋の決定価格等</v>
          </cell>
        </row>
        <row r="83">
          <cell r="B83">
            <v>82</v>
          </cell>
          <cell r="C83">
            <v>74</v>
          </cell>
          <cell r="D83" t="str">
            <v>新築家屋の棟数及び床面積</v>
          </cell>
        </row>
        <row r="84">
          <cell r="B84">
            <v>83</v>
          </cell>
          <cell r="C84">
            <v>75</v>
          </cell>
          <cell r="D84" t="str">
            <v>建築工事届届出件数</v>
          </cell>
        </row>
        <row r="85">
          <cell r="B85">
            <v>84</v>
          </cell>
          <cell r="C85">
            <v>76</v>
          </cell>
          <cell r="D85" t="str">
            <v>住居の種類別世帯数</v>
          </cell>
        </row>
        <row r="86">
          <cell r="B86">
            <v>85</v>
          </cell>
          <cell r="C86">
            <v>77</v>
          </cell>
          <cell r="D86" t="str">
            <v>住宅の建て方別世帯数等</v>
          </cell>
        </row>
        <row r="87">
          <cell r="B87">
            <v>86</v>
          </cell>
          <cell r="C87">
            <v>78</v>
          </cell>
          <cell r="D87" t="str">
            <v>住宅の建て方・住宅の所有関係</v>
          </cell>
        </row>
        <row r="88">
          <cell r="B88">
            <v>87</v>
          </cell>
          <cell r="C88">
            <v>79</v>
          </cell>
          <cell r="D88" t="str">
            <v>市営住宅の状況</v>
          </cell>
        </row>
        <row r="89">
          <cell r="B89">
            <v>88</v>
          </cell>
          <cell r="C89">
            <v>80</v>
          </cell>
          <cell r="D89" t="str">
            <v>都市計画区域の用途地域面積</v>
          </cell>
        </row>
        <row r="90">
          <cell r="B90">
            <v>89</v>
          </cell>
          <cell r="C90">
            <v>81</v>
          </cell>
          <cell r="D90" t="str">
            <v>水道給水量</v>
          </cell>
        </row>
        <row r="91">
          <cell r="B91">
            <v>90</v>
          </cell>
          <cell r="C91">
            <v>82</v>
          </cell>
          <cell r="D91" t="str">
            <v>用途別給水量</v>
          </cell>
        </row>
        <row r="92">
          <cell r="B92">
            <v>91</v>
          </cell>
          <cell r="C92">
            <v>83</v>
          </cell>
          <cell r="D92" t="str">
            <v>飲料水供給施設別給水件数・人口</v>
          </cell>
        </row>
        <row r="93">
          <cell r="B93">
            <v>92</v>
          </cell>
          <cell r="C93">
            <v>84</v>
          </cell>
          <cell r="D93" t="str">
            <v>公共下水道整備の状況</v>
          </cell>
        </row>
        <row r="94">
          <cell r="B94">
            <v>93</v>
          </cell>
          <cell r="C94">
            <v>85</v>
          </cell>
          <cell r="D94" t="str">
            <v>公共下水道の利用状況</v>
          </cell>
        </row>
        <row r="95">
          <cell r="B95">
            <v>94</v>
          </cell>
          <cell r="C95">
            <v>86</v>
          </cell>
          <cell r="D95" t="str">
            <v>農業集落排水施設</v>
          </cell>
        </row>
        <row r="96">
          <cell r="B96">
            <v>97</v>
          </cell>
          <cell r="C96">
            <v>87</v>
          </cell>
          <cell r="D96" t="str">
            <v>かみのやま温泉駅の乗車人員</v>
          </cell>
        </row>
        <row r="97">
          <cell r="B97">
            <v>98</v>
          </cell>
          <cell r="C97">
            <v>88</v>
          </cell>
          <cell r="D97" t="str">
            <v>車種別保有自動車数</v>
          </cell>
        </row>
        <row r="98">
          <cell r="B98">
            <v>99</v>
          </cell>
          <cell r="C98">
            <v>89</v>
          </cell>
          <cell r="D98" t="str">
            <v>電話加入数</v>
          </cell>
        </row>
        <row r="99">
          <cell r="B99">
            <v>100</v>
          </cell>
          <cell r="C99">
            <v>90</v>
          </cell>
          <cell r="D99" t="str">
            <v>生活保護人員数及び扶助費</v>
          </cell>
        </row>
        <row r="100">
          <cell r="B100">
            <v>101</v>
          </cell>
          <cell r="C100">
            <v>91</v>
          </cell>
          <cell r="D100" t="str">
            <v>保育園等児童数</v>
          </cell>
        </row>
        <row r="101">
          <cell r="B101">
            <v>102</v>
          </cell>
          <cell r="C101">
            <v>92</v>
          </cell>
          <cell r="D101" t="str">
            <v>児童館等児童数</v>
          </cell>
        </row>
        <row r="102">
          <cell r="B102">
            <v>103</v>
          </cell>
          <cell r="C102">
            <v>93</v>
          </cell>
          <cell r="D102" t="str">
            <v>母子寡婦福祉資金貸付件数及び金額</v>
          </cell>
        </row>
        <row r="103">
          <cell r="B103">
            <v>104</v>
          </cell>
          <cell r="C103">
            <v>94</v>
          </cell>
          <cell r="D103" t="str">
            <v>身体障害者手帳交付者数</v>
          </cell>
        </row>
        <row r="104">
          <cell r="B104">
            <v>105</v>
          </cell>
          <cell r="C104">
            <v>95</v>
          </cell>
          <cell r="D104" t="str">
            <v xml:space="preserve">共同募金額 </v>
          </cell>
        </row>
        <row r="105">
          <cell r="B105">
            <v>106</v>
          </cell>
          <cell r="C105">
            <v>96</v>
          </cell>
          <cell r="D105" t="str">
            <v>年金の被保険者数</v>
          </cell>
        </row>
        <row r="106">
          <cell r="B106">
            <v>108</v>
          </cell>
          <cell r="C106">
            <v>97</v>
          </cell>
          <cell r="D106" t="str">
            <v>拠出年金の件数及び金額</v>
          </cell>
        </row>
        <row r="107">
          <cell r="B107">
            <v>109</v>
          </cell>
          <cell r="C107">
            <v>98</v>
          </cell>
          <cell r="D107" t="str">
            <v>基礎年金の件数及び金額</v>
          </cell>
        </row>
        <row r="108">
          <cell r="B108">
            <v>110</v>
          </cell>
          <cell r="C108">
            <v>99</v>
          </cell>
          <cell r="D108" t="str">
            <v>医療施設数</v>
          </cell>
        </row>
        <row r="109">
          <cell r="B109">
            <v>111</v>
          </cell>
          <cell r="C109">
            <v>100</v>
          </cell>
          <cell r="D109" t="str">
            <v>特定死因別死亡者数</v>
          </cell>
        </row>
        <row r="110">
          <cell r="B110">
            <v>112</v>
          </cell>
          <cell r="C110">
            <v>101</v>
          </cell>
          <cell r="D110" t="str">
            <v>予防接種の実施状況</v>
          </cell>
        </row>
        <row r="111">
          <cell r="B111">
            <v>113</v>
          </cell>
          <cell r="C111">
            <v>102</v>
          </cell>
          <cell r="D111" t="str">
            <v>国民健康保険の加入世帯数及び支給額等</v>
          </cell>
        </row>
        <row r="112">
          <cell r="B112">
            <v>114</v>
          </cell>
          <cell r="C112">
            <v>103</v>
          </cell>
          <cell r="D112" t="str">
            <v>平均余命（全国）</v>
          </cell>
        </row>
        <row r="113">
          <cell r="B113">
            <v>115</v>
          </cell>
          <cell r="C113">
            <v>104</v>
          </cell>
          <cell r="D113" t="str">
            <v>平均寿命（全国）</v>
          </cell>
        </row>
        <row r="114">
          <cell r="B114">
            <v>116</v>
          </cell>
          <cell r="C114">
            <v>105</v>
          </cell>
          <cell r="D114" t="str">
            <v>ごみ・し尿処理量</v>
          </cell>
        </row>
        <row r="115">
          <cell r="B115">
            <v>117</v>
          </cell>
          <cell r="C115">
            <v>106</v>
          </cell>
          <cell r="D115" t="str">
            <v>小学校児童及び中学校生徒数</v>
          </cell>
        </row>
        <row r="116">
          <cell r="B116">
            <v>118</v>
          </cell>
          <cell r="C116">
            <v>107</v>
          </cell>
          <cell r="D116" t="str">
            <v>学校別児童・生徒数</v>
          </cell>
        </row>
        <row r="117">
          <cell r="B117">
            <v>119</v>
          </cell>
          <cell r="C117">
            <v>108</v>
          </cell>
          <cell r="D117" t="str">
            <v>上山明新館高等学校の生徒数</v>
          </cell>
        </row>
        <row r="118">
          <cell r="B118">
            <v>120</v>
          </cell>
          <cell r="C118">
            <v>109</v>
          </cell>
          <cell r="D118" t="str">
            <v>中学校生徒の進路別卒業者数</v>
          </cell>
        </row>
        <row r="119">
          <cell r="B119">
            <v>121</v>
          </cell>
          <cell r="C119">
            <v>110</v>
          </cell>
          <cell r="D119" t="str">
            <v>高等学校の進路別卒業者数</v>
          </cell>
        </row>
        <row r="120">
          <cell r="B120">
            <v>122</v>
          </cell>
          <cell r="C120">
            <v>111</v>
          </cell>
          <cell r="D120" t="str">
            <v>高校卒業者の産業別就職者数</v>
          </cell>
        </row>
        <row r="121">
          <cell r="B121">
            <v>123</v>
          </cell>
          <cell r="C121">
            <v>112</v>
          </cell>
          <cell r="D121" t="str">
            <v>図書館の利用者数</v>
          </cell>
        </row>
        <row r="122">
          <cell r="B122">
            <v>124</v>
          </cell>
          <cell r="C122">
            <v>113</v>
          </cell>
          <cell r="D122" t="str">
            <v>文化財</v>
          </cell>
        </row>
        <row r="123">
          <cell r="B123">
            <v>125</v>
          </cell>
          <cell r="C123">
            <v>114</v>
          </cell>
          <cell r="D123" t="str">
            <v>観光客数</v>
          </cell>
        </row>
        <row r="125">
          <cell r="B125">
            <v>126</v>
          </cell>
          <cell r="C125">
            <v>115</v>
          </cell>
          <cell r="D125" t="str">
            <v>宿泊施設数及び収容可能人員</v>
          </cell>
        </row>
        <row r="126">
          <cell r="B126">
            <v>127</v>
          </cell>
          <cell r="C126">
            <v>116</v>
          </cell>
          <cell r="D126" t="str">
            <v>公衆浴場入浴者数</v>
          </cell>
        </row>
        <row r="128">
          <cell r="B128">
            <v>128</v>
          </cell>
          <cell r="C128">
            <v>117</v>
          </cell>
          <cell r="D128" t="str">
            <v>入浴客数及び入湯税額</v>
          </cell>
        </row>
        <row r="129">
          <cell r="B129">
            <v>129</v>
          </cell>
          <cell r="C129">
            <v>118</v>
          </cell>
          <cell r="D129" t="str">
            <v>テレビ受信契約数</v>
          </cell>
        </row>
        <row r="130">
          <cell r="B130">
            <v>130</v>
          </cell>
          <cell r="C130">
            <v>119</v>
          </cell>
          <cell r="D130" t="str">
            <v>市職員数</v>
          </cell>
        </row>
        <row r="131">
          <cell r="B131">
            <v>131</v>
          </cell>
          <cell r="C131">
            <v>120</v>
          </cell>
          <cell r="D131" t="str">
            <v>永久選挙人名簿登録者数</v>
          </cell>
        </row>
        <row r="132">
          <cell r="B132">
            <v>132</v>
          </cell>
          <cell r="C132">
            <v>121</v>
          </cell>
          <cell r="D132" t="str">
            <v>主要選挙投票者数</v>
          </cell>
        </row>
        <row r="133">
          <cell r="B133">
            <v>133</v>
          </cell>
          <cell r="C133">
            <v>122</v>
          </cell>
          <cell r="D133" t="str">
            <v>市税収入内訳</v>
          </cell>
        </row>
        <row r="134">
          <cell r="B134">
            <v>134</v>
          </cell>
          <cell r="C134">
            <v>123</v>
          </cell>
          <cell r="D134" t="str">
            <v>一般会計決算額（歳入）</v>
          </cell>
        </row>
        <row r="135">
          <cell r="B135">
            <v>135</v>
          </cell>
          <cell r="C135">
            <v>124</v>
          </cell>
          <cell r="D135" t="str">
            <v>一般会計決算額（歳出）</v>
          </cell>
        </row>
        <row r="136">
          <cell r="B136">
            <v>136</v>
          </cell>
          <cell r="C136">
            <v>125</v>
          </cell>
          <cell r="D136" t="str">
            <v>一般会計以外の会計決算額</v>
          </cell>
        </row>
        <row r="137">
          <cell r="B137">
            <v>137</v>
          </cell>
          <cell r="C137">
            <v>126</v>
          </cell>
          <cell r="D137" t="str">
            <v>一般会計当初予算額 (歳入）</v>
          </cell>
        </row>
        <row r="138">
          <cell r="B138">
            <v>138</v>
          </cell>
          <cell r="C138">
            <v>127</v>
          </cell>
          <cell r="D138" t="str">
            <v>一般会計当初予算額 (歳出）</v>
          </cell>
        </row>
        <row r="139">
          <cell r="B139">
            <v>139</v>
          </cell>
          <cell r="C139">
            <v>128</v>
          </cell>
          <cell r="D139" t="str">
            <v>凶悪犯罪発生数及び検挙数</v>
          </cell>
        </row>
        <row r="140">
          <cell r="B140">
            <v>140</v>
          </cell>
          <cell r="C140">
            <v>129</v>
          </cell>
          <cell r="D140" t="str">
            <v>刑法犯罪発生数及び検挙数</v>
          </cell>
        </row>
        <row r="141">
          <cell r="B141">
            <v>141</v>
          </cell>
          <cell r="C141">
            <v>130</v>
          </cell>
          <cell r="D141" t="str">
            <v>交通事故発生数</v>
          </cell>
        </row>
        <row r="142">
          <cell r="B142">
            <v>142</v>
          </cell>
          <cell r="C142">
            <v>131</v>
          </cell>
          <cell r="D142" t="str">
            <v>火災発生数</v>
          </cell>
        </row>
        <row r="143">
          <cell r="B143">
            <v>143</v>
          </cell>
          <cell r="C143">
            <v>132</v>
          </cell>
          <cell r="D143" t="str">
            <v>救急出動件数</v>
          </cell>
        </row>
        <row r="144">
          <cell r="B144">
            <v>144</v>
          </cell>
          <cell r="C144">
            <v>133</v>
          </cell>
          <cell r="D144" t="str">
            <v>月別救急出動件数</v>
          </cell>
        </row>
        <row r="145">
          <cell r="B145">
            <v>145</v>
          </cell>
          <cell r="C145">
            <v>134</v>
          </cell>
          <cell r="D145" t="str">
            <v>産業別市内総生産</v>
          </cell>
        </row>
        <row r="146">
          <cell r="B146">
            <v>146</v>
          </cell>
          <cell r="C146">
            <v>135</v>
          </cell>
          <cell r="D146" t="str">
            <v>市民所得の分配</v>
          </cell>
        </row>
        <row r="147">
          <cell r="B147">
            <v>147</v>
          </cell>
          <cell r="C147">
            <v>136</v>
          </cell>
          <cell r="D147" t="str">
            <v>県民所得・国民所得</v>
          </cell>
        </row>
        <row r="148">
          <cell r="B148">
            <v>148</v>
          </cell>
          <cell r="C148">
            <v>137</v>
          </cell>
          <cell r="D148" t="str">
            <v>消費者物価指数</v>
          </cell>
        </row>
        <row r="149">
          <cell r="B149">
            <v>150</v>
          </cell>
          <cell r="C149">
            <v>138</v>
          </cell>
          <cell r="D149" t="str">
            <v>面積・世帯・人口</v>
          </cell>
        </row>
        <row r="150">
          <cell r="B150">
            <v>151</v>
          </cell>
          <cell r="C150">
            <v>139</v>
          </cell>
          <cell r="D150" t="str">
            <v>労働力人口・事業所数・市職員数</v>
          </cell>
        </row>
        <row r="151">
          <cell r="B151">
            <v>152</v>
          </cell>
          <cell r="C151">
            <v>140</v>
          </cell>
          <cell r="D151" t="str">
            <v>農家数・農家人口</v>
          </cell>
        </row>
        <row r="152">
          <cell r="B152">
            <v>153</v>
          </cell>
          <cell r="C152">
            <v>141</v>
          </cell>
          <cell r="D152" t="str">
            <v>農業産出額（県内）</v>
          </cell>
        </row>
        <row r="153">
          <cell r="B153">
            <v>154</v>
          </cell>
          <cell r="C153">
            <v>142</v>
          </cell>
          <cell r="D153" t="str">
            <v>経営耕地面積（県内）</v>
          </cell>
        </row>
        <row r="154">
          <cell r="B154">
            <v>155</v>
          </cell>
          <cell r="C154">
            <v>143</v>
          </cell>
          <cell r="D154" t="str">
            <v>工業事業所数（県内）</v>
          </cell>
        </row>
        <row r="155">
          <cell r="B155">
            <v>156</v>
          </cell>
          <cell r="C155">
            <v>144</v>
          </cell>
          <cell r="D155" t="str">
            <v>製造品出荷額等（県内）</v>
          </cell>
        </row>
        <row r="156">
          <cell r="B156">
            <v>157</v>
          </cell>
          <cell r="C156">
            <v>145</v>
          </cell>
          <cell r="D156" t="str">
            <v>商店数・商業従業者数（県内）</v>
          </cell>
        </row>
        <row r="157">
          <cell r="B157">
            <v>158</v>
          </cell>
          <cell r="C157">
            <v>146</v>
          </cell>
          <cell r="D157" t="str">
            <v>売場面積・年間商品販売額（小売業）</v>
          </cell>
        </row>
        <row r="158">
          <cell r="B158">
            <v>159</v>
          </cell>
          <cell r="C158">
            <v>147</v>
          </cell>
          <cell r="D158" t="str">
            <v>財政状況</v>
          </cell>
        </row>
        <row r="159">
          <cell r="B159">
            <v>160</v>
          </cell>
          <cell r="C159">
            <v>148</v>
          </cell>
          <cell r="D159" t="str">
            <v>市民所得</v>
          </cell>
        </row>
        <row r="160">
          <cell r="B160">
            <v>162</v>
          </cell>
          <cell r="C160">
            <v>149</v>
          </cell>
        </row>
        <row r="161">
          <cell r="B161">
            <v>163</v>
          </cell>
          <cell r="C161">
            <v>150</v>
          </cell>
        </row>
        <row r="162">
          <cell r="B162">
            <v>164</v>
          </cell>
          <cell r="C162">
            <v>151</v>
          </cell>
        </row>
        <row r="163">
          <cell r="B163">
            <v>165</v>
          </cell>
          <cell r="C163">
            <v>152</v>
          </cell>
        </row>
        <row r="164">
          <cell r="B164">
            <v>166</v>
          </cell>
          <cell r="C164">
            <v>153</v>
          </cell>
        </row>
        <row r="165">
          <cell r="B165">
            <v>167</v>
          </cell>
          <cell r="C165">
            <v>154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79"/>
  <sheetViews>
    <sheetView showGridLines="0" tabSelected="1" workbookViewId="0">
      <selection sqref="A1:B1"/>
    </sheetView>
  </sheetViews>
  <sheetFormatPr defaultRowHeight="18.75" x14ac:dyDescent="0.4"/>
  <cols>
    <col min="2" max="2" width="57.375" customWidth="1"/>
    <col min="3" max="3" width="9" style="1" customWidth="1"/>
  </cols>
  <sheetData>
    <row r="1" spans="1:5" ht="30" customHeight="1" x14ac:dyDescent="0.4">
      <c r="A1" s="292" t="s">
        <v>355</v>
      </c>
      <c r="B1" s="293"/>
      <c r="C1" s="9"/>
      <c r="D1" s="11"/>
      <c r="E1" s="11"/>
    </row>
    <row r="2" spans="1:5" ht="30" customHeight="1" x14ac:dyDescent="0.4">
      <c r="A2" s="292" t="s">
        <v>22</v>
      </c>
      <c r="B2" s="292"/>
      <c r="C2" s="9"/>
      <c r="D2" s="11"/>
      <c r="E2" s="11"/>
    </row>
    <row r="3" spans="1:5" ht="30" customHeight="1" x14ac:dyDescent="0.4">
      <c r="A3" s="294" t="s">
        <v>342</v>
      </c>
      <c r="B3" s="294"/>
      <c r="C3" s="9"/>
      <c r="D3" s="11"/>
      <c r="E3" s="11"/>
    </row>
    <row r="4" spans="1:5" ht="30" customHeight="1" x14ac:dyDescent="0.4">
      <c r="A4" s="3" t="s">
        <v>86</v>
      </c>
      <c r="B4" s="6" t="s">
        <v>5</v>
      </c>
      <c r="C4" s="6"/>
      <c r="D4" s="7"/>
      <c r="E4" s="7"/>
    </row>
    <row r="5" spans="1:5" s="2" customFormat="1" ht="30" customHeight="1" x14ac:dyDescent="0.4">
      <c r="A5" s="4" t="s">
        <v>50</v>
      </c>
      <c r="B5" s="8" t="s">
        <v>70</v>
      </c>
      <c r="C5" s="8"/>
      <c r="D5" s="8"/>
      <c r="E5" s="8"/>
    </row>
    <row r="6" spans="1:5" s="2" customFormat="1" ht="30" customHeight="1" x14ac:dyDescent="0.4">
      <c r="A6" s="4" t="s">
        <v>51</v>
      </c>
      <c r="B6" s="7" t="s">
        <v>71</v>
      </c>
      <c r="C6" s="7"/>
      <c r="D6" s="7"/>
      <c r="E6" s="7"/>
    </row>
    <row r="7" spans="1:5" s="2" customFormat="1" ht="30" customHeight="1" x14ac:dyDescent="0.4">
      <c r="A7" s="4" t="s">
        <v>4</v>
      </c>
      <c r="B7" s="7" t="s">
        <v>72</v>
      </c>
      <c r="C7" s="7"/>
      <c r="D7" s="7"/>
      <c r="E7" s="7"/>
    </row>
    <row r="8" spans="1:5" s="2" customFormat="1" ht="30" customHeight="1" x14ac:dyDescent="0.4">
      <c r="A8" s="4" t="s">
        <v>54</v>
      </c>
      <c r="B8" s="7" t="s">
        <v>73</v>
      </c>
      <c r="C8" s="7"/>
      <c r="D8" s="7"/>
      <c r="E8" s="7"/>
    </row>
    <row r="9" spans="1:5" s="2" customFormat="1" ht="30" customHeight="1" x14ac:dyDescent="0.4">
      <c r="A9" s="4" t="s">
        <v>55</v>
      </c>
      <c r="B9" s="7" t="s">
        <v>75</v>
      </c>
      <c r="C9" s="7"/>
      <c r="D9" s="7"/>
      <c r="E9" s="7"/>
    </row>
    <row r="10" spans="1:5" s="2" customFormat="1" ht="30" customHeight="1" x14ac:dyDescent="0.4">
      <c r="A10" s="4" t="s">
        <v>56</v>
      </c>
      <c r="B10" s="7" t="s">
        <v>76</v>
      </c>
      <c r="C10" s="7"/>
      <c r="D10" s="7"/>
      <c r="E10" s="7"/>
    </row>
    <row r="11" spans="1:5" s="2" customFormat="1" ht="30" customHeight="1" x14ac:dyDescent="0.4">
      <c r="A11" s="4" t="s">
        <v>48</v>
      </c>
      <c r="B11" s="7" t="s">
        <v>7</v>
      </c>
      <c r="C11" s="7"/>
      <c r="D11" s="7"/>
      <c r="E11" s="7"/>
    </row>
    <row r="12" spans="1:5" s="2" customFormat="1" ht="30" customHeight="1" x14ac:dyDescent="0.4">
      <c r="A12" s="4" t="s">
        <v>59</v>
      </c>
      <c r="B12" s="7" t="s">
        <v>74</v>
      </c>
      <c r="C12" s="7"/>
      <c r="D12" s="7"/>
      <c r="E12" s="7"/>
    </row>
    <row r="13" spans="1:5" s="2" customFormat="1" ht="30" customHeight="1" x14ac:dyDescent="0.4">
      <c r="A13" s="4" t="s">
        <v>61</v>
      </c>
      <c r="B13" s="8" t="s">
        <v>347</v>
      </c>
      <c r="C13" s="8"/>
      <c r="D13" s="8"/>
      <c r="E13" s="8"/>
    </row>
    <row r="14" spans="1:5" s="2" customFormat="1" ht="30" customHeight="1" x14ac:dyDescent="0.4">
      <c r="A14" s="4" t="s">
        <v>62</v>
      </c>
      <c r="B14" s="8" t="s">
        <v>85</v>
      </c>
      <c r="C14" s="8"/>
      <c r="D14" s="8"/>
      <c r="E14" s="8"/>
    </row>
    <row r="15" spans="1:5" s="2" customFormat="1" ht="30" customHeight="1" x14ac:dyDescent="0.4">
      <c r="A15" s="4" t="s">
        <v>64</v>
      </c>
      <c r="B15" s="8" t="s">
        <v>26</v>
      </c>
      <c r="C15" s="8"/>
      <c r="D15" s="8"/>
      <c r="E15" s="8"/>
    </row>
    <row r="16" spans="1:5" s="2" customFormat="1" ht="30" customHeight="1" x14ac:dyDescent="0.4">
      <c r="A16" s="4" t="s">
        <v>65</v>
      </c>
      <c r="B16" s="8" t="s">
        <v>53</v>
      </c>
      <c r="C16" s="8"/>
      <c r="D16" s="8"/>
      <c r="E16" s="8"/>
    </row>
    <row r="17" spans="1:5" s="2" customFormat="1" ht="30" customHeight="1" x14ac:dyDescent="0.4">
      <c r="A17" s="291" t="s">
        <v>49</v>
      </c>
      <c r="B17" s="8" t="s">
        <v>87</v>
      </c>
      <c r="C17" s="8"/>
      <c r="D17" s="8"/>
      <c r="E17" s="8"/>
    </row>
    <row r="18" spans="1:5" s="2" customFormat="1" ht="30" customHeight="1" x14ac:dyDescent="0.4">
      <c r="A18" s="4" t="s">
        <v>0</v>
      </c>
      <c r="B18" s="8" t="s">
        <v>88</v>
      </c>
      <c r="C18" s="8"/>
      <c r="D18" s="8"/>
      <c r="E18" s="8"/>
    </row>
    <row r="19" spans="1:5" s="2" customFormat="1" ht="30" customHeight="1" x14ac:dyDescent="0.4">
      <c r="A19" s="4" t="s">
        <v>67</v>
      </c>
      <c r="B19" s="8" t="s">
        <v>89</v>
      </c>
      <c r="C19" s="8"/>
      <c r="D19" s="8"/>
      <c r="E19" s="8"/>
    </row>
    <row r="20" spans="1:5" s="2" customFormat="1" ht="30" customHeight="1" x14ac:dyDescent="0.4">
      <c r="A20" s="4" t="s">
        <v>91</v>
      </c>
      <c r="B20" s="8" t="s">
        <v>39</v>
      </c>
      <c r="C20" s="8"/>
      <c r="D20" s="8"/>
      <c r="E20" s="8"/>
    </row>
    <row r="21" spans="1:5" s="2" customFormat="1" ht="30" customHeight="1" x14ac:dyDescent="0.4">
      <c r="A21" s="5"/>
      <c r="B21" s="8"/>
      <c r="C21" s="8"/>
      <c r="D21" s="8"/>
      <c r="E21" s="8"/>
    </row>
    <row r="22" spans="1:5" s="2" customFormat="1" ht="30" customHeight="1" x14ac:dyDescent="0.4">
      <c r="A22" s="5"/>
      <c r="B22" s="8"/>
      <c r="C22" s="8"/>
      <c r="D22" s="8"/>
      <c r="E22" s="8"/>
    </row>
    <row r="23" spans="1:5" s="2" customFormat="1" ht="30" customHeight="1" x14ac:dyDescent="0.4">
      <c r="A23" s="5"/>
      <c r="B23" s="8"/>
      <c r="C23" s="8"/>
      <c r="D23" s="8"/>
      <c r="E23" s="8"/>
    </row>
    <row r="24" spans="1:5" s="2" customFormat="1" ht="30" customHeight="1" x14ac:dyDescent="0.4">
      <c r="A24" s="5"/>
      <c r="B24" s="8"/>
      <c r="C24" s="8"/>
      <c r="D24" s="8"/>
      <c r="E24" s="8"/>
    </row>
    <row r="25" spans="1:5" s="2" customFormat="1" ht="30" customHeight="1" x14ac:dyDescent="0.4">
      <c r="A25" s="5"/>
      <c r="B25" s="8"/>
      <c r="C25" s="8"/>
      <c r="D25" s="8"/>
      <c r="E25" s="8"/>
    </row>
    <row r="26" spans="1:5" s="2" customFormat="1" ht="30" customHeight="1" x14ac:dyDescent="0.4">
      <c r="C26" s="10"/>
    </row>
    <row r="27" spans="1:5" s="2" customFormat="1" ht="30" customHeight="1" x14ac:dyDescent="0.4">
      <c r="C27" s="10"/>
    </row>
    <row r="28" spans="1:5" s="2" customFormat="1" ht="30" customHeight="1" x14ac:dyDescent="0.4">
      <c r="C28" s="10"/>
    </row>
    <row r="29" spans="1:5" s="2" customFormat="1" ht="30" customHeight="1" x14ac:dyDescent="0.4">
      <c r="C29" s="10"/>
    </row>
    <row r="30" spans="1:5" s="2" customFormat="1" ht="30" customHeight="1" x14ac:dyDescent="0.4">
      <c r="C30" s="10"/>
    </row>
    <row r="31" spans="1:5" s="2" customFormat="1" ht="30" customHeight="1" x14ac:dyDescent="0.4">
      <c r="C31" s="10"/>
    </row>
    <row r="32" spans="1:5" s="2" customFormat="1" ht="24.95" customHeight="1" x14ac:dyDescent="0.4">
      <c r="C32" s="10"/>
    </row>
    <row r="33" spans="3:3" s="2" customFormat="1" ht="24.95" customHeight="1" x14ac:dyDescent="0.4">
      <c r="C33" s="10"/>
    </row>
    <row r="34" spans="3:3" s="2" customFormat="1" ht="24.95" customHeight="1" x14ac:dyDescent="0.4">
      <c r="C34" s="10"/>
    </row>
    <row r="35" spans="3:3" s="2" customFormat="1" ht="24.95" customHeight="1" x14ac:dyDescent="0.4">
      <c r="C35" s="10"/>
    </row>
    <row r="36" spans="3:3" s="2" customFormat="1" ht="24.95" customHeight="1" x14ac:dyDescent="0.4">
      <c r="C36" s="10"/>
    </row>
    <row r="37" spans="3:3" s="2" customFormat="1" ht="24.95" customHeight="1" x14ac:dyDescent="0.4">
      <c r="C37" s="10"/>
    </row>
    <row r="38" spans="3:3" s="2" customFormat="1" ht="24.95" customHeight="1" x14ac:dyDescent="0.4">
      <c r="C38" s="10"/>
    </row>
    <row r="39" spans="3:3" s="2" customFormat="1" ht="24.95" customHeight="1" x14ac:dyDescent="0.4">
      <c r="C39" s="10"/>
    </row>
    <row r="40" spans="3:3" s="2" customFormat="1" ht="24.95" customHeight="1" x14ac:dyDescent="0.4">
      <c r="C40" s="10"/>
    </row>
    <row r="41" spans="3:3" s="2" customFormat="1" ht="24.95" customHeight="1" x14ac:dyDescent="0.4">
      <c r="C41" s="10"/>
    </row>
    <row r="42" spans="3:3" s="2" customFormat="1" ht="24.95" customHeight="1" x14ac:dyDescent="0.4">
      <c r="C42" s="10"/>
    </row>
    <row r="43" spans="3:3" s="2" customFormat="1" ht="24.95" customHeight="1" x14ac:dyDescent="0.4">
      <c r="C43" s="10"/>
    </row>
    <row r="44" spans="3:3" s="2" customFormat="1" ht="24.95" customHeight="1" x14ac:dyDescent="0.4">
      <c r="C44" s="10"/>
    </row>
    <row r="45" spans="3:3" s="2" customFormat="1" ht="24.95" customHeight="1" x14ac:dyDescent="0.4">
      <c r="C45" s="10"/>
    </row>
    <row r="46" spans="3:3" s="2" customFormat="1" ht="24.95" customHeight="1" x14ac:dyDescent="0.4">
      <c r="C46" s="10"/>
    </row>
    <row r="47" spans="3:3" s="2" customFormat="1" ht="24.95" customHeight="1" x14ac:dyDescent="0.4">
      <c r="C47" s="10"/>
    </row>
    <row r="48" spans="3:3" s="2" customFormat="1" ht="24.95" customHeight="1" x14ac:dyDescent="0.4">
      <c r="C48" s="10"/>
    </row>
    <row r="49" spans="3:3" s="2" customFormat="1" ht="24.95" customHeight="1" x14ac:dyDescent="0.4">
      <c r="C49" s="10"/>
    </row>
    <row r="50" spans="3:3" s="2" customFormat="1" ht="24.95" customHeight="1" x14ac:dyDescent="0.4">
      <c r="C50" s="10"/>
    </row>
    <row r="51" spans="3:3" s="2" customFormat="1" ht="24.95" customHeight="1" x14ac:dyDescent="0.4">
      <c r="C51" s="10"/>
    </row>
    <row r="52" spans="3:3" s="2" customFormat="1" ht="24.95" customHeight="1" x14ac:dyDescent="0.4">
      <c r="C52" s="10"/>
    </row>
    <row r="53" spans="3:3" s="2" customFormat="1" ht="24.95" customHeight="1" x14ac:dyDescent="0.4">
      <c r="C53" s="10"/>
    </row>
    <row r="54" spans="3:3" s="2" customFormat="1" ht="24.95" customHeight="1" x14ac:dyDescent="0.4">
      <c r="C54" s="10"/>
    </row>
    <row r="55" spans="3:3" s="2" customFormat="1" ht="24.95" customHeight="1" x14ac:dyDescent="0.4">
      <c r="C55" s="10"/>
    </row>
    <row r="56" spans="3:3" s="2" customFormat="1" ht="24.95" customHeight="1" x14ac:dyDescent="0.4">
      <c r="C56" s="10"/>
    </row>
    <row r="57" spans="3:3" s="2" customFormat="1" ht="24.95" customHeight="1" x14ac:dyDescent="0.4">
      <c r="C57" s="10"/>
    </row>
    <row r="58" spans="3:3" s="2" customFormat="1" ht="24.95" customHeight="1" x14ac:dyDescent="0.4">
      <c r="C58" s="10"/>
    </row>
    <row r="59" spans="3:3" s="2" customFormat="1" ht="24.95" customHeight="1" x14ac:dyDescent="0.4">
      <c r="C59" s="10"/>
    </row>
    <row r="60" spans="3:3" s="2" customFormat="1" ht="24.95" customHeight="1" x14ac:dyDescent="0.4">
      <c r="C60" s="10"/>
    </row>
    <row r="61" spans="3:3" s="2" customFormat="1" ht="24.95" customHeight="1" x14ac:dyDescent="0.4">
      <c r="C61" s="10"/>
    </row>
    <row r="62" spans="3:3" s="2" customFormat="1" ht="24.95" customHeight="1" x14ac:dyDescent="0.4">
      <c r="C62" s="10"/>
    </row>
    <row r="63" spans="3:3" s="2" customFormat="1" ht="24.95" customHeight="1" x14ac:dyDescent="0.4">
      <c r="C63" s="10"/>
    </row>
    <row r="64" spans="3:3" s="2" customFormat="1" ht="24.95" customHeight="1" x14ac:dyDescent="0.4">
      <c r="C64" s="10"/>
    </row>
    <row r="65" spans="3:3" s="2" customFormat="1" ht="24.95" customHeight="1" x14ac:dyDescent="0.4">
      <c r="C65" s="10"/>
    </row>
    <row r="66" spans="3:3" s="2" customFormat="1" ht="24.95" customHeight="1" x14ac:dyDescent="0.4">
      <c r="C66" s="10"/>
    </row>
    <row r="67" spans="3:3" s="2" customFormat="1" ht="24.95" customHeight="1" x14ac:dyDescent="0.4">
      <c r="C67" s="10"/>
    </row>
    <row r="68" spans="3:3" s="2" customFormat="1" ht="24.95" customHeight="1" x14ac:dyDescent="0.4">
      <c r="C68" s="10"/>
    </row>
    <row r="69" spans="3:3" s="2" customFormat="1" ht="24.95" customHeight="1" x14ac:dyDescent="0.4">
      <c r="C69" s="10"/>
    </row>
    <row r="70" spans="3:3" s="2" customFormat="1" ht="24.95" customHeight="1" x14ac:dyDescent="0.4">
      <c r="C70" s="10"/>
    </row>
    <row r="71" spans="3:3" s="2" customFormat="1" ht="24.95" customHeight="1" x14ac:dyDescent="0.4">
      <c r="C71" s="10"/>
    </row>
    <row r="72" spans="3:3" s="2" customFormat="1" ht="24.95" customHeight="1" x14ac:dyDescent="0.4">
      <c r="C72" s="10"/>
    </row>
    <row r="73" spans="3:3" s="2" customFormat="1" ht="24.95" customHeight="1" x14ac:dyDescent="0.4">
      <c r="C73" s="10"/>
    </row>
    <row r="74" spans="3:3" s="2" customFormat="1" ht="24.95" customHeight="1" x14ac:dyDescent="0.4">
      <c r="C74" s="10"/>
    </row>
    <row r="75" spans="3:3" s="2" customFormat="1" ht="24.95" customHeight="1" x14ac:dyDescent="0.4">
      <c r="C75" s="10"/>
    </row>
    <row r="76" spans="3:3" s="2" customFormat="1" ht="24.95" customHeight="1" x14ac:dyDescent="0.4">
      <c r="C76" s="10"/>
    </row>
    <row r="77" spans="3:3" s="2" customFormat="1" ht="24.95" customHeight="1" x14ac:dyDescent="0.4">
      <c r="C77" s="10"/>
    </row>
    <row r="78" spans="3:3" s="2" customFormat="1" ht="24.95" customHeight="1" x14ac:dyDescent="0.4">
      <c r="C78" s="10"/>
    </row>
    <row r="79" spans="3:3" s="2" customFormat="1" ht="24.95" customHeight="1" x14ac:dyDescent="0.4">
      <c r="C79" s="10"/>
    </row>
  </sheetData>
  <sheetProtection sheet="1" objects="1" scenarios="1"/>
  <mergeCells count="3">
    <mergeCell ref="A1:B1"/>
    <mergeCell ref="A2:B2"/>
    <mergeCell ref="A3:B3"/>
  </mergeCells>
  <phoneticPr fontId="3"/>
  <hyperlinks>
    <hyperlink ref="A5" location="'5-1'!A1" display="5-1" xr:uid="{00000000-0004-0000-0000-000000000000}"/>
    <hyperlink ref="A6:A19" location="'2-1'!A1" display="5-2" xr:uid="{00000000-0004-0000-0000-000001000000}"/>
    <hyperlink ref="A20" location="'5-16 用語等の説明'!A1" display="5-16" xr:uid="{00000000-0004-0000-0000-000002000000}"/>
    <hyperlink ref="A6" location="'5-2'!A1" display="5-2" xr:uid="{00000000-0004-0000-0000-000003000000}"/>
    <hyperlink ref="A7" location="'5-3'!A1" display="5-3" xr:uid="{00000000-0004-0000-0000-000004000000}"/>
    <hyperlink ref="A8" location="'5-4'!A1" display="5-4" xr:uid="{00000000-0004-0000-0000-000005000000}"/>
    <hyperlink ref="A9" location="'5-5'!A1" display="5-5" xr:uid="{00000000-0004-0000-0000-000006000000}"/>
    <hyperlink ref="A10" location="'5-6'!A1" display="5-6" xr:uid="{00000000-0004-0000-0000-000007000000}"/>
    <hyperlink ref="A11" location="'5-7'!A1" display="5-7" xr:uid="{00000000-0004-0000-0000-000008000000}"/>
    <hyperlink ref="A12" location="'5-8'!A1" display="5-8" xr:uid="{00000000-0004-0000-0000-000009000000}"/>
    <hyperlink ref="A13" location="'5-9'!A1" display="5-9" xr:uid="{00000000-0004-0000-0000-00000A000000}"/>
    <hyperlink ref="A14" location="'5-10'!A1" display="5-10" xr:uid="{00000000-0004-0000-0000-00000B000000}"/>
    <hyperlink ref="A15" location="'5-11'!A1" display="5-11" xr:uid="{00000000-0004-0000-0000-00000C000000}"/>
    <hyperlink ref="A16" location="'5-12'!A1" display="5-12" xr:uid="{00000000-0004-0000-0000-00000D000000}"/>
    <hyperlink ref="A17" location="'5-13'!A1" display="5-13" xr:uid="{00000000-0004-0000-0000-00000E000000}"/>
    <hyperlink ref="A18" location="'5-14'!A1" display="5-14" xr:uid="{00000000-0004-0000-0000-00000F000000}"/>
    <hyperlink ref="A19" location="'5-15'!A1" display="5-15" xr:uid="{00000000-0004-0000-0000-000010000000}"/>
  </hyperlinks>
  <printOptions horizontalCentered="1"/>
  <pageMargins left="0.23622047244094491" right="0.23622047244094491" top="0.74803149606299213" bottom="0.74803149606299213" header="0.31496062992125984" footer="0.31496062992125984"/>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2"/>
  <sheetViews>
    <sheetView showGridLines="0" workbookViewId="0">
      <selection activeCell="J12" sqref="J12"/>
    </sheetView>
  </sheetViews>
  <sheetFormatPr defaultRowHeight="13.5" x14ac:dyDescent="0.4"/>
  <cols>
    <col min="1" max="1" width="5.625" style="12" customWidth="1"/>
    <col min="2" max="2" width="10.75" style="12" customWidth="1"/>
    <col min="3" max="10" width="8.875" style="12" bestFit="1" customWidth="1"/>
    <col min="11" max="13" width="9" style="12" customWidth="1"/>
    <col min="14" max="14" width="14.125" style="12" customWidth="1"/>
    <col min="15" max="15" width="9" style="12" customWidth="1"/>
    <col min="16" max="16384" width="9" style="12"/>
  </cols>
  <sheetData>
    <row r="1" spans="1:10" ht="20.25" customHeight="1" x14ac:dyDescent="0.4">
      <c r="A1" s="98" t="s">
        <v>240</v>
      </c>
    </row>
    <row r="2" spans="1:10" ht="15" customHeight="1" x14ac:dyDescent="0.4">
      <c r="A2" s="152"/>
      <c r="D2" s="102"/>
    </row>
    <row r="3" spans="1:10" ht="15" customHeight="1" x14ac:dyDescent="0.4">
      <c r="A3" s="131"/>
      <c r="B3" s="102"/>
      <c r="C3" s="102"/>
      <c r="D3" s="102"/>
      <c r="I3" s="409" t="s">
        <v>212</v>
      </c>
      <c r="J3" s="409"/>
    </row>
    <row r="4" spans="1:10" ht="15" customHeight="1" x14ac:dyDescent="0.4">
      <c r="A4" s="132"/>
      <c r="B4" s="315" t="s">
        <v>20</v>
      </c>
      <c r="C4" s="358" t="s">
        <v>239</v>
      </c>
      <c r="D4" s="360"/>
      <c r="E4" s="358" t="s">
        <v>6</v>
      </c>
      <c r="F4" s="360"/>
      <c r="G4" s="358" t="s">
        <v>111</v>
      </c>
      <c r="H4" s="360"/>
      <c r="I4" s="358" t="s">
        <v>238</v>
      </c>
      <c r="J4" s="360"/>
    </row>
    <row r="5" spans="1:10" ht="24" x14ac:dyDescent="0.4">
      <c r="A5" s="99"/>
      <c r="B5" s="317"/>
      <c r="C5" s="113" t="s">
        <v>237</v>
      </c>
      <c r="D5" s="153" t="s">
        <v>28</v>
      </c>
      <c r="E5" s="113" t="s">
        <v>37</v>
      </c>
      <c r="F5" s="153" t="s">
        <v>28</v>
      </c>
      <c r="G5" s="113" t="s">
        <v>237</v>
      </c>
      <c r="H5" s="153" t="s">
        <v>28</v>
      </c>
      <c r="I5" s="113" t="s">
        <v>237</v>
      </c>
      <c r="J5" s="153" t="s">
        <v>236</v>
      </c>
    </row>
    <row r="6" spans="1:10" ht="15" customHeight="1" x14ac:dyDescent="0.4">
      <c r="A6" s="21"/>
      <c r="B6" s="135" t="s">
        <v>24</v>
      </c>
      <c r="C6" s="119">
        <v>19</v>
      </c>
      <c r="D6" s="119">
        <v>654</v>
      </c>
      <c r="E6" s="119">
        <v>2</v>
      </c>
      <c r="F6" s="154" t="s">
        <v>80</v>
      </c>
      <c r="G6" s="124" t="s">
        <v>35</v>
      </c>
      <c r="H6" s="124" t="s">
        <v>35</v>
      </c>
      <c r="I6" s="124" t="s">
        <v>35</v>
      </c>
      <c r="J6" s="124" t="s">
        <v>35</v>
      </c>
    </row>
    <row r="7" spans="1:10" ht="15" customHeight="1" x14ac:dyDescent="0.4">
      <c r="A7" s="21"/>
      <c r="B7" s="136" t="s">
        <v>27</v>
      </c>
      <c r="C7" s="32">
        <v>13</v>
      </c>
      <c r="D7" s="32">
        <v>596</v>
      </c>
      <c r="E7" s="32">
        <v>1</v>
      </c>
      <c r="F7" s="124" t="s">
        <v>80</v>
      </c>
      <c r="G7" s="124" t="s">
        <v>35</v>
      </c>
      <c r="H7" s="124" t="s">
        <v>35</v>
      </c>
      <c r="I7" s="124" t="s">
        <v>35</v>
      </c>
      <c r="J7" s="124" t="s">
        <v>35</v>
      </c>
    </row>
    <row r="8" spans="1:10" ht="15" customHeight="1" x14ac:dyDescent="0.4">
      <c r="A8" s="133"/>
      <c r="B8" s="137" t="s">
        <v>10</v>
      </c>
      <c r="C8" s="33">
        <v>6</v>
      </c>
      <c r="D8" s="33">
        <v>495</v>
      </c>
      <c r="E8" s="33">
        <v>1</v>
      </c>
      <c r="F8" s="126" t="s">
        <v>80</v>
      </c>
      <c r="G8" s="124" t="s">
        <v>35</v>
      </c>
      <c r="H8" s="124" t="s">
        <v>35</v>
      </c>
      <c r="I8" s="33">
        <v>1</v>
      </c>
      <c r="J8" s="126" t="s">
        <v>80</v>
      </c>
    </row>
    <row r="9" spans="1:10" ht="15" customHeight="1" x14ac:dyDescent="0.4">
      <c r="A9" s="21"/>
      <c r="G9" s="361" t="s">
        <v>178</v>
      </c>
      <c r="H9" s="361"/>
      <c r="I9" s="361"/>
      <c r="J9" s="361"/>
    </row>
    <row r="10" spans="1:10" ht="15" customHeight="1" x14ac:dyDescent="0.4">
      <c r="B10" s="141" t="s">
        <v>214</v>
      </c>
    </row>
    <row r="11" spans="1:10" ht="15" customHeight="1" x14ac:dyDescent="0.4">
      <c r="B11" s="75" t="s">
        <v>106</v>
      </c>
    </row>
    <row r="12" spans="1:10" ht="15" customHeight="1" x14ac:dyDescent="0.4">
      <c r="B12" s="91" t="s">
        <v>17</v>
      </c>
    </row>
  </sheetData>
  <sheetProtection sheet="1" objects="1" scenarios="1"/>
  <mergeCells count="7">
    <mergeCell ref="G9:J9"/>
    <mergeCell ref="B4:B5"/>
    <mergeCell ref="I3:J3"/>
    <mergeCell ref="C4:D4"/>
    <mergeCell ref="E4:F4"/>
    <mergeCell ref="G4:H4"/>
    <mergeCell ref="I4:J4"/>
  </mergeCells>
  <phoneticPr fontId="3"/>
  <hyperlinks>
    <hyperlink ref="B12" location="目次!A1" display="目次へ戻る" xr:uid="{00000000-0004-0000-0900-000000000000}"/>
  </hyperlinks>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22"/>
  <sheetViews>
    <sheetView showGridLines="0" workbookViewId="0"/>
  </sheetViews>
  <sheetFormatPr defaultRowHeight="13.5" x14ac:dyDescent="0.4"/>
  <cols>
    <col min="1" max="1" width="5.625" style="12" customWidth="1"/>
    <col min="2" max="2" width="16.25" style="12" bestFit="1" customWidth="1"/>
    <col min="3" max="11" width="8.125" style="12" customWidth="1"/>
    <col min="12" max="12" width="2.75" style="12" customWidth="1"/>
    <col min="13" max="13" width="9" style="12" customWidth="1"/>
    <col min="14" max="16384" width="9" style="12"/>
  </cols>
  <sheetData>
    <row r="1" spans="1:13" ht="20.25" customHeight="1" x14ac:dyDescent="0.4">
      <c r="A1" s="98" t="s">
        <v>252</v>
      </c>
    </row>
    <row r="2" spans="1:13" ht="15" customHeight="1" x14ac:dyDescent="0.4">
      <c r="A2" s="155"/>
      <c r="B2" s="102"/>
      <c r="C2" s="102"/>
      <c r="D2" s="102"/>
      <c r="G2" s="166"/>
      <c r="H2" s="167"/>
      <c r="I2" s="167"/>
      <c r="J2" s="166"/>
      <c r="K2" s="104" t="s">
        <v>251</v>
      </c>
      <c r="L2" s="104"/>
    </row>
    <row r="3" spans="1:13" ht="15" customHeight="1" x14ac:dyDescent="0.4">
      <c r="A3" s="156"/>
      <c r="B3" s="160" t="s">
        <v>195</v>
      </c>
      <c r="C3" s="31" t="s">
        <v>250</v>
      </c>
      <c r="D3" s="164" t="s">
        <v>248</v>
      </c>
      <c r="E3" s="164" t="s">
        <v>247</v>
      </c>
      <c r="F3" s="164" t="s">
        <v>246</v>
      </c>
      <c r="G3" s="164" t="s">
        <v>25</v>
      </c>
      <c r="H3" s="164" t="s">
        <v>245</v>
      </c>
      <c r="I3" s="164" t="s">
        <v>271</v>
      </c>
      <c r="J3" s="164" t="s">
        <v>343</v>
      </c>
      <c r="K3" s="164" t="s">
        <v>208</v>
      </c>
      <c r="L3" s="168"/>
    </row>
    <row r="4" spans="1:13" ht="15" customHeight="1" x14ac:dyDescent="0.4">
      <c r="A4" s="157"/>
      <c r="B4" s="161" t="s">
        <v>244</v>
      </c>
      <c r="C4" s="282">
        <v>5560</v>
      </c>
      <c r="D4" s="283">
        <v>5100</v>
      </c>
      <c r="E4" s="283">
        <v>5100</v>
      </c>
      <c r="F4" s="283">
        <v>4960</v>
      </c>
      <c r="G4" s="283">
        <v>4650</v>
      </c>
      <c r="H4" s="283">
        <v>4860</v>
      </c>
      <c r="I4" s="283">
        <v>4720</v>
      </c>
      <c r="J4" s="283">
        <v>4600</v>
      </c>
      <c r="K4" s="283">
        <v>4270</v>
      </c>
      <c r="L4" s="146"/>
    </row>
    <row r="5" spans="1:13" ht="15" customHeight="1" x14ac:dyDescent="0.4">
      <c r="A5" s="158"/>
      <c r="B5" s="120" t="s">
        <v>243</v>
      </c>
      <c r="C5" s="27">
        <v>31</v>
      </c>
      <c r="D5" s="255">
        <v>39</v>
      </c>
      <c r="E5" s="255">
        <v>54</v>
      </c>
      <c r="F5" s="255">
        <v>70</v>
      </c>
      <c r="G5" s="255">
        <v>60</v>
      </c>
      <c r="H5" s="255">
        <v>56</v>
      </c>
      <c r="I5" s="255">
        <v>41</v>
      </c>
      <c r="J5" s="255">
        <v>78</v>
      </c>
      <c r="K5" s="255">
        <v>70</v>
      </c>
      <c r="L5" s="146"/>
    </row>
    <row r="6" spans="1:13" ht="15" customHeight="1" x14ac:dyDescent="0.4">
      <c r="A6" s="158"/>
      <c r="B6" s="120" t="s">
        <v>242</v>
      </c>
      <c r="C6" s="27">
        <v>21</v>
      </c>
      <c r="D6" s="255">
        <v>16</v>
      </c>
      <c r="E6" s="255">
        <v>19</v>
      </c>
      <c r="F6" s="255">
        <v>21</v>
      </c>
      <c r="G6" s="255">
        <v>27</v>
      </c>
      <c r="H6" s="255">
        <v>38</v>
      </c>
      <c r="I6" s="255">
        <v>37</v>
      </c>
      <c r="J6" s="255">
        <v>52</v>
      </c>
      <c r="K6" s="255">
        <v>30</v>
      </c>
      <c r="L6" s="146"/>
    </row>
    <row r="7" spans="1:13" ht="15" customHeight="1" x14ac:dyDescent="0.4">
      <c r="A7" s="159"/>
      <c r="B7" s="34" t="s">
        <v>241</v>
      </c>
      <c r="C7" s="35">
        <v>188</v>
      </c>
      <c r="D7" s="259">
        <v>177</v>
      </c>
      <c r="E7" s="259">
        <v>185</v>
      </c>
      <c r="F7" s="259">
        <v>240</v>
      </c>
      <c r="G7" s="259">
        <v>141</v>
      </c>
      <c r="H7" s="259">
        <v>138</v>
      </c>
      <c r="I7" s="259">
        <v>131</v>
      </c>
      <c r="J7" s="259">
        <v>132</v>
      </c>
      <c r="K7" s="259">
        <v>78</v>
      </c>
      <c r="L7" s="146"/>
    </row>
    <row r="8" spans="1:13" ht="15" customHeight="1" x14ac:dyDescent="0.4">
      <c r="A8" s="158"/>
      <c r="B8" s="162"/>
      <c r="C8" s="146"/>
      <c r="D8" s="428" t="s">
        <v>349</v>
      </c>
      <c r="E8" s="428"/>
      <c r="F8" s="428"/>
      <c r="G8" s="428"/>
      <c r="H8" s="428"/>
      <c r="I8" s="428"/>
      <c r="J8" s="428"/>
      <c r="K8" s="428"/>
      <c r="L8" s="128"/>
    </row>
    <row r="9" spans="1:13" ht="15" customHeight="1" x14ac:dyDescent="0.4">
      <c r="B9" s="75"/>
      <c r="G9" s="166"/>
      <c r="H9" s="167"/>
      <c r="I9" s="167"/>
      <c r="J9" s="166"/>
    </row>
    <row r="10" spans="1:13" ht="15" customHeight="1" x14ac:dyDescent="0.4">
      <c r="B10" s="163" t="s">
        <v>17</v>
      </c>
    </row>
    <row r="11" spans="1:13" ht="15" customHeight="1" x14ac:dyDescent="0.4"/>
    <row r="12" spans="1:13" ht="15" customHeight="1" x14ac:dyDescent="0.4"/>
    <row r="13" spans="1:13" ht="15" customHeight="1" x14ac:dyDescent="0.4"/>
    <row r="14" spans="1:13" ht="15" customHeight="1" x14ac:dyDescent="0.4"/>
    <row r="15" spans="1:13" ht="15" customHeight="1" x14ac:dyDescent="0.4"/>
    <row r="16" spans="1:13" ht="15" customHeight="1" x14ac:dyDescent="0.4">
      <c r="M16" s="12" t="s">
        <v>30</v>
      </c>
    </row>
    <row r="17" ht="15" customHeight="1" x14ac:dyDescent="0.4"/>
    <row r="18" ht="15" customHeight="1" x14ac:dyDescent="0.4"/>
    <row r="19" ht="15" customHeight="1" x14ac:dyDescent="0.4"/>
    <row r="20" ht="15" customHeight="1" x14ac:dyDescent="0.4"/>
    <row r="21" ht="15" customHeight="1" x14ac:dyDescent="0.4"/>
    <row r="22" ht="15" customHeight="1" x14ac:dyDescent="0.4"/>
  </sheetData>
  <sheetProtection sheet="1" objects="1" scenarios="1"/>
  <mergeCells count="1">
    <mergeCell ref="D8:K8"/>
  </mergeCells>
  <phoneticPr fontId="3"/>
  <hyperlinks>
    <hyperlink ref="B10" location="目次!A1" display="目次へ戻る" xr:uid="{00000000-0004-0000-0A00-000000000000}"/>
  </hyperlinks>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3"/>
  <sheetViews>
    <sheetView showGridLines="0" workbookViewId="0"/>
  </sheetViews>
  <sheetFormatPr defaultRowHeight="13.5" x14ac:dyDescent="0.4"/>
  <cols>
    <col min="1" max="1" width="5.625" style="169" customWidth="1"/>
    <col min="2" max="2" width="29.375" style="169" customWidth="1"/>
    <col min="3" max="5" width="14.75" style="169" customWidth="1"/>
    <col min="6" max="6" width="9" style="169" customWidth="1"/>
    <col min="7" max="16384" width="9" style="169"/>
  </cols>
  <sheetData>
    <row r="1" spans="1:7" ht="20.25" customHeight="1" x14ac:dyDescent="0.4">
      <c r="A1" s="170" t="s">
        <v>265</v>
      </c>
    </row>
    <row r="2" spans="1:7" ht="15" customHeight="1" x14ac:dyDescent="0.4">
      <c r="A2" s="171"/>
      <c r="D2" s="184"/>
      <c r="E2" s="184" t="s">
        <v>58</v>
      </c>
    </row>
    <row r="3" spans="1:7" ht="15" customHeight="1" x14ac:dyDescent="0.4">
      <c r="A3" s="172"/>
      <c r="B3" s="176" t="s">
        <v>263</v>
      </c>
      <c r="C3" s="176" t="s">
        <v>161</v>
      </c>
      <c r="D3" s="176" t="s">
        <v>344</v>
      </c>
      <c r="E3" s="176" t="s">
        <v>9</v>
      </c>
    </row>
    <row r="4" spans="1:7" ht="15" customHeight="1" x14ac:dyDescent="0.4">
      <c r="A4" s="173"/>
      <c r="B4" s="177" t="s">
        <v>261</v>
      </c>
      <c r="C4" s="284">
        <v>810</v>
      </c>
      <c r="D4" s="284">
        <v>754</v>
      </c>
      <c r="E4" s="284">
        <v>783</v>
      </c>
    </row>
    <row r="5" spans="1:7" ht="15" customHeight="1" x14ac:dyDescent="0.4">
      <c r="A5" s="174"/>
      <c r="B5" s="178" t="s">
        <v>260</v>
      </c>
      <c r="C5" s="285">
        <v>98</v>
      </c>
      <c r="D5" s="285">
        <v>82</v>
      </c>
      <c r="E5" s="285">
        <v>81</v>
      </c>
    </row>
    <row r="6" spans="1:7" ht="15" customHeight="1" x14ac:dyDescent="0.4">
      <c r="A6" s="174"/>
      <c r="B6" s="179" t="s">
        <v>259</v>
      </c>
      <c r="C6" s="286">
        <v>2</v>
      </c>
      <c r="D6" s="286">
        <v>2</v>
      </c>
      <c r="E6" s="286">
        <v>2</v>
      </c>
    </row>
    <row r="7" spans="1:7" ht="15" customHeight="1" x14ac:dyDescent="0.4">
      <c r="A7" s="175"/>
      <c r="B7" s="179" t="s">
        <v>258</v>
      </c>
      <c r="C7" s="286">
        <v>24</v>
      </c>
      <c r="D7" s="286">
        <v>23</v>
      </c>
      <c r="E7" s="286">
        <v>21</v>
      </c>
    </row>
    <row r="8" spans="1:7" ht="15" customHeight="1" x14ac:dyDescent="0.4">
      <c r="A8" s="174"/>
      <c r="B8" s="179" t="s">
        <v>2</v>
      </c>
      <c r="C8" s="286">
        <v>621</v>
      </c>
      <c r="D8" s="286">
        <v>586</v>
      </c>
      <c r="E8" s="286">
        <v>618</v>
      </c>
    </row>
    <row r="9" spans="1:7" ht="15" customHeight="1" x14ac:dyDescent="0.4">
      <c r="B9" s="179" t="s">
        <v>68</v>
      </c>
      <c r="C9" s="287" t="s">
        <v>80</v>
      </c>
      <c r="D9" s="287" t="s">
        <v>80</v>
      </c>
      <c r="E9" s="287" t="s">
        <v>80</v>
      </c>
    </row>
    <row r="10" spans="1:7" ht="15" customHeight="1" x14ac:dyDescent="0.4">
      <c r="B10" s="179" t="s">
        <v>257</v>
      </c>
      <c r="C10" s="286">
        <v>1</v>
      </c>
      <c r="D10" s="286">
        <v>1</v>
      </c>
      <c r="E10" s="286">
        <v>1</v>
      </c>
    </row>
    <row r="11" spans="1:7" ht="15" customHeight="1" x14ac:dyDescent="0.4">
      <c r="B11" s="179" t="s">
        <v>256</v>
      </c>
      <c r="C11" s="287" t="s">
        <v>80</v>
      </c>
      <c r="D11" s="287" t="s">
        <v>80</v>
      </c>
      <c r="E11" s="287" t="s">
        <v>80</v>
      </c>
    </row>
    <row r="12" spans="1:7" ht="15" customHeight="1" x14ac:dyDescent="0.4">
      <c r="B12" s="179" t="s">
        <v>79</v>
      </c>
      <c r="C12" s="286">
        <v>37</v>
      </c>
      <c r="D12" s="286">
        <v>36</v>
      </c>
      <c r="E12" s="286">
        <v>33</v>
      </c>
    </row>
    <row r="13" spans="1:7" ht="15" customHeight="1" x14ac:dyDescent="0.4">
      <c r="B13" s="180" t="s">
        <v>190</v>
      </c>
      <c r="C13" s="288" t="s">
        <v>35</v>
      </c>
      <c r="D13" s="288" t="s">
        <v>35</v>
      </c>
      <c r="E13" s="288" t="s">
        <v>35</v>
      </c>
    </row>
    <row r="14" spans="1:7" ht="15" customHeight="1" x14ac:dyDescent="0.4">
      <c r="E14" s="185" t="s">
        <v>249</v>
      </c>
      <c r="F14" s="183"/>
      <c r="G14" s="183"/>
    </row>
    <row r="15" spans="1:7" ht="15" customHeight="1" x14ac:dyDescent="0.4">
      <c r="B15" s="181" t="s">
        <v>255</v>
      </c>
      <c r="C15" s="182"/>
      <c r="D15" s="182"/>
      <c r="E15" s="182"/>
      <c r="F15" s="182"/>
      <c r="G15" s="182"/>
    </row>
    <row r="16" spans="1:7" ht="15" customHeight="1" x14ac:dyDescent="0.4">
      <c r="B16" s="181" t="s">
        <v>254</v>
      </c>
      <c r="C16" s="183"/>
      <c r="D16" s="183"/>
      <c r="E16" s="183"/>
      <c r="F16" s="183"/>
      <c r="G16" s="183"/>
    </row>
    <row r="17" spans="2:7" ht="15" customHeight="1" x14ac:dyDescent="0.4">
      <c r="B17" s="181" t="s">
        <v>253</v>
      </c>
      <c r="C17" s="182"/>
      <c r="D17" s="182"/>
      <c r="E17" s="182"/>
      <c r="F17" s="182"/>
      <c r="G17" s="182"/>
    </row>
    <row r="18" spans="2:7" ht="15" customHeight="1" x14ac:dyDescent="0.4"/>
    <row r="19" spans="2:7" ht="15" customHeight="1" x14ac:dyDescent="0.4">
      <c r="B19" s="163" t="s">
        <v>17</v>
      </c>
    </row>
    <row r="20" spans="2:7" ht="15" customHeight="1" x14ac:dyDescent="0.4"/>
    <row r="21" spans="2:7" ht="15" customHeight="1" x14ac:dyDescent="0.4"/>
    <row r="22" spans="2:7" ht="15" customHeight="1" x14ac:dyDescent="0.4"/>
    <row r="23" spans="2:7" ht="15" customHeight="1" x14ac:dyDescent="0.4"/>
  </sheetData>
  <phoneticPr fontId="3"/>
  <hyperlinks>
    <hyperlink ref="B19" location="目次!A1" display="目次へ戻る" xr:uid="{00000000-0004-0000-0B00-000000000000}"/>
  </hyperlinks>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21"/>
  <sheetViews>
    <sheetView showGridLines="0" workbookViewId="0"/>
  </sheetViews>
  <sheetFormatPr defaultRowHeight="13.5" x14ac:dyDescent="0.4"/>
  <cols>
    <col min="1" max="1" width="5.625" style="12" customWidth="1"/>
    <col min="2" max="2" width="2.625" style="12" customWidth="1"/>
    <col min="3" max="3" width="10.25" style="12" bestFit="1" customWidth="1"/>
    <col min="4" max="4" width="8.5" style="12" bestFit="1" customWidth="1"/>
    <col min="5" max="5" width="10.75" style="12" bestFit="1" customWidth="1"/>
    <col min="6" max="12" width="6.625" style="12" customWidth="1"/>
    <col min="13" max="13" width="7.625" style="12" bestFit="1" customWidth="1"/>
    <col min="14" max="14" width="15" style="12" bestFit="1" customWidth="1"/>
    <col min="15" max="15" width="3.625" style="12" customWidth="1"/>
    <col min="16" max="16" width="9" style="12" customWidth="1"/>
    <col min="17" max="16384" width="9" style="12"/>
  </cols>
  <sheetData>
    <row r="1" spans="1:21" ht="20.25" customHeight="1" x14ac:dyDescent="0.4">
      <c r="A1" s="98" t="s">
        <v>283</v>
      </c>
    </row>
    <row r="2" spans="1:21" ht="15" customHeight="1" x14ac:dyDescent="0.4">
      <c r="A2" s="131"/>
      <c r="B2" s="102"/>
      <c r="C2" s="102"/>
      <c r="D2" s="102"/>
      <c r="G2" s="190"/>
      <c r="J2" s="116"/>
      <c r="N2" s="104" t="s">
        <v>282</v>
      </c>
    </row>
    <row r="3" spans="1:21" ht="20.100000000000001" customHeight="1" x14ac:dyDescent="0.4">
      <c r="A3" s="132"/>
      <c r="B3" s="429" t="s">
        <v>20</v>
      </c>
      <c r="C3" s="430"/>
      <c r="D3" s="433" t="s">
        <v>281</v>
      </c>
      <c r="E3" s="435" t="s">
        <v>1</v>
      </c>
      <c r="F3" s="315" t="s">
        <v>280</v>
      </c>
      <c r="G3" s="315" t="s">
        <v>278</v>
      </c>
      <c r="H3" s="315" t="s">
        <v>11</v>
      </c>
      <c r="I3" s="315" t="s">
        <v>277</v>
      </c>
      <c r="J3" s="192" t="s">
        <v>276</v>
      </c>
      <c r="K3" s="315" t="s">
        <v>36</v>
      </c>
      <c r="L3" s="192" t="s">
        <v>275</v>
      </c>
      <c r="M3" s="315" t="s">
        <v>151</v>
      </c>
      <c r="N3" s="433" t="s">
        <v>274</v>
      </c>
    </row>
    <row r="4" spans="1:21" ht="20.100000000000001" customHeight="1" x14ac:dyDescent="0.4">
      <c r="A4" s="99"/>
      <c r="B4" s="431"/>
      <c r="C4" s="432"/>
      <c r="D4" s="434"/>
      <c r="E4" s="436"/>
      <c r="F4" s="317"/>
      <c r="G4" s="317"/>
      <c r="H4" s="317"/>
      <c r="I4" s="317"/>
      <c r="J4" s="193" t="s">
        <v>273</v>
      </c>
      <c r="K4" s="317"/>
      <c r="L4" s="193" t="s">
        <v>272</v>
      </c>
      <c r="M4" s="317"/>
      <c r="N4" s="434"/>
    </row>
    <row r="5" spans="1:21" ht="20.100000000000001" customHeight="1" x14ac:dyDescent="0.4">
      <c r="A5" s="21"/>
      <c r="B5" s="437" t="s">
        <v>269</v>
      </c>
      <c r="C5" s="186" t="s">
        <v>267</v>
      </c>
      <c r="D5" s="187">
        <v>1103</v>
      </c>
      <c r="E5" s="189">
        <v>1063</v>
      </c>
      <c r="F5" s="189">
        <v>1</v>
      </c>
      <c r="G5" s="189">
        <v>35</v>
      </c>
      <c r="H5" s="189">
        <v>25</v>
      </c>
      <c r="I5" s="189">
        <v>38</v>
      </c>
      <c r="J5" s="189">
        <v>19</v>
      </c>
      <c r="K5" s="189">
        <v>115</v>
      </c>
      <c r="L5" s="189">
        <v>48</v>
      </c>
      <c r="M5" s="194" t="s">
        <v>40</v>
      </c>
      <c r="N5" s="189">
        <v>18</v>
      </c>
    </row>
    <row r="6" spans="1:21" ht="20.100000000000001" customHeight="1" x14ac:dyDescent="0.4">
      <c r="A6" s="133"/>
      <c r="B6" s="438"/>
      <c r="C6" s="186" t="s">
        <v>234</v>
      </c>
      <c r="D6" s="187">
        <v>1087</v>
      </c>
      <c r="E6" s="187">
        <v>824</v>
      </c>
      <c r="F6" s="189">
        <v>2</v>
      </c>
      <c r="G6" s="189">
        <v>66</v>
      </c>
      <c r="H6" s="189">
        <v>23</v>
      </c>
      <c r="I6" s="189">
        <v>31</v>
      </c>
      <c r="J6" s="189">
        <v>8</v>
      </c>
      <c r="K6" s="189">
        <v>136</v>
      </c>
      <c r="L6" s="189">
        <v>37</v>
      </c>
      <c r="M6" s="189">
        <v>692</v>
      </c>
      <c r="N6" s="189">
        <v>12</v>
      </c>
    </row>
    <row r="7" spans="1:21" ht="20.100000000000001" customHeight="1" x14ac:dyDescent="0.4">
      <c r="A7" s="21"/>
      <c r="B7" s="439"/>
      <c r="C7" s="106" t="s">
        <v>217</v>
      </c>
      <c r="D7" s="188">
        <v>837</v>
      </c>
      <c r="E7" s="188">
        <v>548</v>
      </c>
      <c r="F7" s="126" t="s">
        <v>80</v>
      </c>
      <c r="G7" s="191">
        <v>74</v>
      </c>
      <c r="H7" s="191">
        <v>18</v>
      </c>
      <c r="I7" s="191">
        <v>23</v>
      </c>
      <c r="J7" s="191">
        <v>12</v>
      </c>
      <c r="K7" s="191">
        <v>95</v>
      </c>
      <c r="L7" s="191">
        <v>32</v>
      </c>
      <c r="M7" s="191">
        <v>550</v>
      </c>
      <c r="N7" s="191">
        <v>29</v>
      </c>
    </row>
    <row r="8" spans="1:21" ht="20.100000000000001" customHeight="1" x14ac:dyDescent="0.4">
      <c r="B8" s="440" t="s">
        <v>268</v>
      </c>
      <c r="C8" s="186" t="s">
        <v>267</v>
      </c>
      <c r="D8" s="187">
        <v>87385</v>
      </c>
      <c r="E8" s="189">
        <v>77237</v>
      </c>
      <c r="F8" s="124" t="s">
        <v>80</v>
      </c>
      <c r="G8" s="189">
        <v>1378</v>
      </c>
      <c r="H8" s="189">
        <v>65</v>
      </c>
      <c r="I8" s="189">
        <v>2603</v>
      </c>
      <c r="J8" s="189">
        <v>1100</v>
      </c>
      <c r="K8" s="189">
        <v>2472</v>
      </c>
      <c r="L8" s="189">
        <v>1892</v>
      </c>
      <c r="M8" s="194" t="s">
        <v>40</v>
      </c>
      <c r="N8" s="124" t="s">
        <v>80</v>
      </c>
    </row>
    <row r="9" spans="1:21" ht="20.100000000000001" customHeight="1" x14ac:dyDescent="0.4">
      <c r="B9" s="441"/>
      <c r="C9" s="186" t="s">
        <v>234</v>
      </c>
      <c r="D9" s="187">
        <v>128015</v>
      </c>
      <c r="E9" s="187">
        <v>65286</v>
      </c>
      <c r="F9" s="124" t="s">
        <v>80</v>
      </c>
      <c r="G9" s="189">
        <v>5156</v>
      </c>
      <c r="H9" s="124" t="s">
        <v>80</v>
      </c>
      <c r="I9" s="189">
        <v>597</v>
      </c>
      <c r="J9" s="189">
        <v>661</v>
      </c>
      <c r="K9" s="189">
        <v>2064</v>
      </c>
      <c r="L9" s="189">
        <v>1796</v>
      </c>
      <c r="M9" s="189">
        <v>51530</v>
      </c>
      <c r="N9" s="189">
        <v>851</v>
      </c>
    </row>
    <row r="10" spans="1:21" ht="20.100000000000001" customHeight="1" x14ac:dyDescent="0.4">
      <c r="B10" s="442"/>
      <c r="C10" s="106" t="s">
        <v>217</v>
      </c>
      <c r="D10" s="188">
        <v>125298</v>
      </c>
      <c r="E10" s="188">
        <v>60917</v>
      </c>
      <c r="F10" s="126" t="s">
        <v>80</v>
      </c>
      <c r="G10" s="126" t="s">
        <v>80</v>
      </c>
      <c r="H10" s="191">
        <v>46</v>
      </c>
      <c r="I10" s="126" t="s">
        <v>80</v>
      </c>
      <c r="J10" s="126" t="s">
        <v>80</v>
      </c>
      <c r="K10" s="191">
        <v>2014</v>
      </c>
      <c r="L10" s="126" t="s">
        <v>80</v>
      </c>
      <c r="M10" s="191">
        <v>44210</v>
      </c>
      <c r="N10" s="126" t="s">
        <v>80</v>
      </c>
    </row>
    <row r="11" spans="1:21" ht="15" customHeight="1" x14ac:dyDescent="0.4">
      <c r="J11" s="361" t="s">
        <v>150</v>
      </c>
      <c r="K11" s="361"/>
      <c r="L11" s="361"/>
      <c r="M11" s="361"/>
      <c r="N11" s="361"/>
    </row>
    <row r="12" spans="1:21" ht="15" customHeight="1" x14ac:dyDescent="0.4">
      <c r="B12" s="117" t="s">
        <v>266</v>
      </c>
      <c r="J12" s="116"/>
      <c r="U12" s="195"/>
    </row>
    <row r="13" spans="1:21" ht="15" customHeight="1" x14ac:dyDescent="0.4"/>
    <row r="14" spans="1:21" ht="15" customHeight="1" x14ac:dyDescent="0.4">
      <c r="B14" s="306" t="s">
        <v>17</v>
      </c>
      <c r="C14" s="306"/>
    </row>
    <row r="15" spans="1:21" ht="15" customHeight="1" x14ac:dyDescent="0.4">
      <c r="B15" s="162"/>
      <c r="C15" s="162"/>
      <c r="D15" s="162"/>
    </row>
    <row r="16" spans="1:21" ht="15" customHeight="1" x14ac:dyDescent="0.4">
      <c r="B16" s="13"/>
      <c r="C16" s="13"/>
      <c r="D16" s="13"/>
    </row>
    <row r="17" spans="2:4" ht="15" customHeight="1" x14ac:dyDescent="0.4">
      <c r="B17" s="162"/>
      <c r="C17" s="162"/>
      <c r="D17" s="162"/>
    </row>
    <row r="18" spans="2:4" ht="15" customHeight="1" x14ac:dyDescent="0.4">
      <c r="B18" s="13"/>
      <c r="C18" s="13"/>
      <c r="D18" s="13"/>
    </row>
    <row r="19" spans="2:4" ht="15" customHeight="1" x14ac:dyDescent="0.4"/>
    <row r="20" spans="2:4" ht="15" customHeight="1" x14ac:dyDescent="0.4"/>
    <row r="21" spans="2:4" ht="15" customHeight="1" x14ac:dyDescent="0.4"/>
  </sheetData>
  <sheetProtection sheet="1" objects="1" scenarios="1"/>
  <mergeCells count="14">
    <mergeCell ref="J11:N11"/>
    <mergeCell ref="B14:C14"/>
    <mergeCell ref="B3:C4"/>
    <mergeCell ref="D3:D4"/>
    <mergeCell ref="E3:E4"/>
    <mergeCell ref="F3:F4"/>
    <mergeCell ref="G3:G4"/>
    <mergeCell ref="H3:H4"/>
    <mergeCell ref="I3:I4"/>
    <mergeCell ref="K3:K4"/>
    <mergeCell ref="M3:M4"/>
    <mergeCell ref="N3:N4"/>
    <mergeCell ref="B5:B7"/>
    <mergeCell ref="B8:B10"/>
  </mergeCells>
  <phoneticPr fontId="3"/>
  <hyperlinks>
    <hyperlink ref="B14" location="目次!A1" display="目次へ戻る" xr:uid="{00000000-0004-0000-0C00-000000000000}"/>
  </hyperlinks>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6"/>
  <sheetViews>
    <sheetView showGridLines="0" workbookViewId="0">
      <selection activeCell="E14" sqref="E14"/>
    </sheetView>
  </sheetViews>
  <sheetFormatPr defaultRowHeight="15" customHeight="1" x14ac:dyDescent="0.4"/>
  <cols>
    <col min="1" max="1" width="5.625" style="232" customWidth="1"/>
    <col min="2" max="2" width="2.625" style="232" customWidth="1"/>
    <col min="3" max="11" width="7.625" style="232" customWidth="1"/>
    <col min="12" max="12" width="3.125" style="232" customWidth="1"/>
    <col min="13" max="13" width="9" style="232" customWidth="1"/>
    <col min="14" max="16384" width="9" style="232"/>
  </cols>
  <sheetData>
    <row r="1" spans="1:11" ht="20.25" customHeight="1" x14ac:dyDescent="0.4">
      <c r="A1" s="231" t="s">
        <v>206</v>
      </c>
    </row>
    <row r="2" spans="1:11" ht="15" customHeight="1" x14ac:dyDescent="0.4">
      <c r="A2" s="49"/>
      <c r="B2" s="233"/>
      <c r="C2" s="234"/>
      <c r="D2" s="234"/>
      <c r="E2" s="234"/>
      <c r="F2" s="234"/>
      <c r="G2" s="234"/>
      <c r="H2" s="233"/>
      <c r="I2" s="233"/>
      <c r="J2" s="233"/>
      <c r="K2" s="233" t="s">
        <v>298</v>
      </c>
    </row>
    <row r="3" spans="1:11" s="50" customFormat="1" ht="15" customHeight="1" x14ac:dyDescent="0.4">
      <c r="A3" s="49"/>
      <c r="B3" s="452"/>
      <c r="C3" s="453"/>
      <c r="D3" s="445" t="s">
        <v>168</v>
      </c>
      <c r="E3" s="445" t="s">
        <v>297</v>
      </c>
      <c r="F3" s="445"/>
      <c r="G3" s="445"/>
      <c r="H3" s="445"/>
      <c r="I3" s="235" t="s">
        <v>199</v>
      </c>
      <c r="J3" s="235" t="s">
        <v>296</v>
      </c>
      <c r="K3" s="443" t="s">
        <v>113</v>
      </c>
    </row>
    <row r="4" spans="1:11" s="50" customFormat="1" ht="15" customHeight="1" x14ac:dyDescent="0.4">
      <c r="A4" s="49"/>
      <c r="B4" s="454"/>
      <c r="C4" s="455"/>
      <c r="D4" s="445"/>
      <c r="E4" s="230" t="s">
        <v>295</v>
      </c>
      <c r="F4" s="230" t="s">
        <v>294</v>
      </c>
      <c r="G4" s="230" t="s">
        <v>293</v>
      </c>
      <c r="H4" s="230" t="s">
        <v>291</v>
      </c>
      <c r="I4" s="236" t="s">
        <v>228</v>
      </c>
      <c r="J4" s="236" t="s">
        <v>290</v>
      </c>
      <c r="K4" s="444"/>
    </row>
    <row r="5" spans="1:11" s="50" customFormat="1" ht="15" customHeight="1" x14ac:dyDescent="0.4">
      <c r="B5" s="446" t="s">
        <v>289</v>
      </c>
      <c r="C5" s="447"/>
      <c r="D5" s="237"/>
      <c r="E5" s="237"/>
      <c r="F5" s="235"/>
      <c r="G5" s="237"/>
      <c r="H5" s="237"/>
      <c r="I5" s="237"/>
      <c r="J5" s="237"/>
      <c r="K5" s="237"/>
    </row>
    <row r="6" spans="1:11" s="50" customFormat="1" ht="15" customHeight="1" x14ac:dyDescent="0.4">
      <c r="B6" s="448" t="s">
        <v>288</v>
      </c>
      <c r="C6" s="449"/>
      <c r="D6" s="165">
        <v>7712.1</v>
      </c>
      <c r="E6" s="165">
        <v>1255.0999999999999</v>
      </c>
      <c r="F6" s="165">
        <v>587.20000000000005</v>
      </c>
      <c r="G6" s="165">
        <v>758.2</v>
      </c>
      <c r="H6" s="165">
        <v>2600.4</v>
      </c>
      <c r="I6" s="165">
        <v>9.4</v>
      </c>
      <c r="J6" s="165">
        <v>4063.4</v>
      </c>
      <c r="K6" s="165">
        <v>1038.9000000000001</v>
      </c>
    </row>
    <row r="7" spans="1:11" s="50" customFormat="1" ht="15" customHeight="1" x14ac:dyDescent="0.4">
      <c r="B7" s="238"/>
      <c r="C7" s="239" t="s">
        <v>287</v>
      </c>
      <c r="D7" s="237"/>
      <c r="E7" s="237"/>
      <c r="F7" s="240"/>
      <c r="G7" s="237"/>
      <c r="H7" s="237"/>
      <c r="I7" s="237"/>
      <c r="J7" s="237"/>
      <c r="K7" s="237"/>
    </row>
    <row r="8" spans="1:11" s="50" customFormat="1" ht="15" customHeight="1" x14ac:dyDescent="0.4">
      <c r="B8" s="238"/>
      <c r="C8" s="241" t="s">
        <v>286</v>
      </c>
      <c r="D8" s="165">
        <v>2797.9</v>
      </c>
      <c r="E8" s="165">
        <v>1237.9000000000001</v>
      </c>
      <c r="F8" s="242">
        <v>585.29999999999995</v>
      </c>
      <c r="G8" s="165">
        <v>741.6</v>
      </c>
      <c r="H8" s="165">
        <v>2564.8000000000002</v>
      </c>
      <c r="I8" s="165">
        <v>9.4</v>
      </c>
      <c r="J8" s="165">
        <v>223</v>
      </c>
      <c r="K8" s="243" t="s">
        <v>352</v>
      </c>
    </row>
    <row r="9" spans="1:11" s="50" customFormat="1" ht="15" customHeight="1" x14ac:dyDescent="0.4">
      <c r="B9" s="238"/>
      <c r="C9" s="244" t="s">
        <v>124</v>
      </c>
      <c r="D9" s="237"/>
      <c r="E9" s="245"/>
      <c r="F9" s="245"/>
      <c r="G9" s="246"/>
      <c r="H9" s="237"/>
      <c r="I9" s="246"/>
      <c r="J9" s="246"/>
      <c r="K9" s="237"/>
    </row>
    <row r="10" spans="1:11" s="50" customFormat="1" ht="15" customHeight="1" x14ac:dyDescent="0.4">
      <c r="B10" s="247"/>
      <c r="C10" s="241" t="s">
        <v>285</v>
      </c>
      <c r="D10" s="165">
        <v>4914.2</v>
      </c>
      <c r="E10" s="165">
        <v>17.100000000000001</v>
      </c>
      <c r="F10" s="242">
        <v>1.9</v>
      </c>
      <c r="G10" s="165">
        <v>16.600000000000001</v>
      </c>
      <c r="H10" s="165">
        <v>35.6</v>
      </c>
      <c r="I10" s="248" t="s">
        <v>353</v>
      </c>
      <c r="J10" s="165">
        <v>3840.4</v>
      </c>
      <c r="K10" s="165">
        <v>1038.2</v>
      </c>
    </row>
    <row r="11" spans="1:11" ht="15" customHeight="1" x14ac:dyDescent="0.4">
      <c r="B11" s="249"/>
      <c r="C11" s="250"/>
      <c r="D11" s="249"/>
      <c r="E11" s="249"/>
      <c r="F11" s="250"/>
      <c r="G11" s="249"/>
      <c r="H11" s="249"/>
      <c r="I11" s="249"/>
      <c r="J11" s="249"/>
      <c r="K11" s="251" t="s">
        <v>284</v>
      </c>
    </row>
    <row r="12" spans="1:11" ht="15" customHeight="1" x14ac:dyDescent="0.4">
      <c r="B12" s="234" t="s">
        <v>350</v>
      </c>
      <c r="C12" s="198"/>
      <c r="D12" s="234"/>
      <c r="E12" s="234"/>
      <c r="F12" s="234"/>
      <c r="G12" s="234"/>
      <c r="H12" s="234"/>
      <c r="I12" s="234"/>
      <c r="J12" s="234"/>
      <c r="K12" s="234"/>
    </row>
    <row r="14" spans="1:11" ht="15" customHeight="1" x14ac:dyDescent="0.4">
      <c r="B14" s="450" t="s">
        <v>17</v>
      </c>
      <c r="C14" s="451"/>
    </row>
    <row r="16" spans="1:11" ht="15" customHeight="1" x14ac:dyDescent="0.4">
      <c r="D16" s="252"/>
      <c r="E16" s="252"/>
      <c r="F16" s="252"/>
      <c r="G16" s="252"/>
      <c r="H16" s="252"/>
      <c r="I16" s="252"/>
      <c r="J16" s="252"/>
    </row>
  </sheetData>
  <sheetProtection sheet="1" objects="1" scenarios="1"/>
  <mergeCells count="7">
    <mergeCell ref="K3:K4"/>
    <mergeCell ref="E3:H3"/>
    <mergeCell ref="B5:C5"/>
    <mergeCell ref="B6:C6"/>
    <mergeCell ref="B14:C14"/>
    <mergeCell ref="B3:C4"/>
    <mergeCell ref="D3:D4"/>
  </mergeCells>
  <phoneticPr fontId="3"/>
  <hyperlinks>
    <hyperlink ref="B14" location="目次!A1" display="目次へ戻る" xr:uid="{00000000-0004-0000-0D00-000000000000}"/>
  </hyperlinks>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27"/>
  <sheetViews>
    <sheetView showGridLines="0" workbookViewId="0">
      <selection activeCell="L20" sqref="L20"/>
    </sheetView>
  </sheetViews>
  <sheetFormatPr defaultRowHeight="15" customHeight="1" x14ac:dyDescent="0.4"/>
  <cols>
    <col min="1" max="1" width="5.625" style="20" customWidth="1"/>
    <col min="2" max="2" width="2.625" style="20" customWidth="1"/>
    <col min="3" max="3" width="12.125" style="20" customWidth="1"/>
    <col min="4" max="9" width="11.625" style="20" customWidth="1"/>
    <col min="10" max="10" width="3.125" style="20" customWidth="1"/>
    <col min="11" max="11" width="9" style="20" customWidth="1"/>
    <col min="12" max="16384" width="9" style="20"/>
  </cols>
  <sheetData>
    <row r="1" spans="1:9" ht="20.25" customHeight="1" x14ac:dyDescent="0.4">
      <c r="A1" s="231" t="s">
        <v>311</v>
      </c>
      <c r="B1" s="232"/>
      <c r="C1" s="232"/>
      <c r="D1" s="232"/>
      <c r="E1" s="232"/>
      <c r="F1" s="232"/>
      <c r="G1" s="232"/>
      <c r="H1" s="232"/>
      <c r="I1" s="232"/>
    </row>
    <row r="2" spans="1:9" ht="15" customHeight="1" x14ac:dyDescent="0.4">
      <c r="A2" s="49"/>
      <c r="B2" s="253"/>
      <c r="C2" s="254"/>
      <c r="D2" s="254"/>
      <c r="E2" s="254"/>
      <c r="F2" s="254"/>
      <c r="G2" s="254"/>
      <c r="H2" s="254"/>
      <c r="I2" s="233" t="s">
        <v>310</v>
      </c>
    </row>
    <row r="3" spans="1:9" s="19" customFormat="1" ht="15" customHeight="1" x14ac:dyDescent="0.4">
      <c r="A3" s="49"/>
      <c r="B3" s="458" t="s">
        <v>20</v>
      </c>
      <c r="C3" s="459"/>
      <c r="D3" s="443" t="s">
        <v>309</v>
      </c>
      <c r="E3" s="445" t="s">
        <v>166</v>
      </c>
      <c r="F3" s="445"/>
      <c r="G3" s="445" t="s">
        <v>81</v>
      </c>
      <c r="H3" s="445"/>
      <c r="I3" s="235" t="s">
        <v>223</v>
      </c>
    </row>
    <row r="4" spans="1:9" s="19" customFormat="1" ht="15" customHeight="1" x14ac:dyDescent="0.4">
      <c r="A4" s="49"/>
      <c r="B4" s="460"/>
      <c r="C4" s="461"/>
      <c r="D4" s="444"/>
      <c r="E4" s="230" t="s">
        <v>308</v>
      </c>
      <c r="F4" s="230" t="s">
        <v>43</v>
      </c>
      <c r="G4" s="230" t="s">
        <v>308</v>
      </c>
      <c r="H4" s="230" t="s">
        <v>43</v>
      </c>
      <c r="I4" s="236" t="s">
        <v>307</v>
      </c>
    </row>
    <row r="5" spans="1:9" s="19" customFormat="1" ht="15" customHeight="1" x14ac:dyDescent="0.4">
      <c r="A5" s="50"/>
      <c r="B5" s="462" t="s">
        <v>95</v>
      </c>
      <c r="C5" s="204" t="s">
        <v>234</v>
      </c>
      <c r="D5" s="255">
        <f>SUM(E5:H5)</f>
        <v>35</v>
      </c>
      <c r="E5" s="256" t="s">
        <v>35</v>
      </c>
      <c r="F5" s="257">
        <v>4</v>
      </c>
      <c r="G5" s="257">
        <v>5</v>
      </c>
      <c r="H5" s="257">
        <v>26</v>
      </c>
      <c r="I5" s="257">
        <v>66</v>
      </c>
    </row>
    <row r="6" spans="1:9" s="19" customFormat="1" ht="15" customHeight="1" x14ac:dyDescent="0.4">
      <c r="A6" s="50"/>
      <c r="B6" s="463"/>
      <c r="C6" s="204" t="s">
        <v>21</v>
      </c>
      <c r="D6" s="255">
        <f>SUM(E6:H6)</f>
        <v>40</v>
      </c>
      <c r="E6" s="256" t="s">
        <v>35</v>
      </c>
      <c r="F6" s="257">
        <v>5</v>
      </c>
      <c r="G6" s="257">
        <v>17</v>
      </c>
      <c r="H6" s="257">
        <v>18</v>
      </c>
      <c r="I6" s="257">
        <v>56</v>
      </c>
    </row>
    <row r="7" spans="1:9" s="19" customFormat="1" ht="15" customHeight="1" x14ac:dyDescent="0.4">
      <c r="A7" s="50"/>
      <c r="B7" s="463"/>
      <c r="C7" s="204" t="s">
        <v>303</v>
      </c>
      <c r="D7" s="255">
        <v>27</v>
      </c>
      <c r="E7" s="257">
        <v>3</v>
      </c>
      <c r="F7" s="257">
        <v>3</v>
      </c>
      <c r="G7" s="257">
        <v>14</v>
      </c>
      <c r="H7" s="257">
        <v>7</v>
      </c>
      <c r="I7" s="257">
        <v>57</v>
      </c>
    </row>
    <row r="8" spans="1:9" s="19" customFormat="1" ht="15" customHeight="1" x14ac:dyDescent="0.4">
      <c r="A8" s="50"/>
      <c r="B8" s="463"/>
      <c r="C8" s="204" t="s">
        <v>302</v>
      </c>
      <c r="D8" s="255">
        <v>52</v>
      </c>
      <c r="E8" s="256" t="s">
        <v>35</v>
      </c>
      <c r="F8" s="257">
        <v>3</v>
      </c>
      <c r="G8" s="257">
        <v>30</v>
      </c>
      <c r="H8" s="257">
        <v>19</v>
      </c>
      <c r="I8" s="257">
        <v>52</v>
      </c>
    </row>
    <row r="9" spans="1:9" s="19" customFormat="1" ht="15" customHeight="1" x14ac:dyDescent="0.4">
      <c r="A9" s="50"/>
      <c r="B9" s="463"/>
      <c r="C9" s="204" t="s">
        <v>301</v>
      </c>
      <c r="D9" s="255">
        <f t="shared" ref="D9:D15" si="0">SUM(E9:H9)</f>
        <v>26</v>
      </c>
      <c r="E9" s="257">
        <v>1</v>
      </c>
      <c r="F9" s="257">
        <v>4</v>
      </c>
      <c r="G9" s="257">
        <v>8</v>
      </c>
      <c r="H9" s="257">
        <v>13</v>
      </c>
      <c r="I9" s="257">
        <v>63</v>
      </c>
    </row>
    <row r="10" spans="1:9" s="19" customFormat="1" ht="15" customHeight="1" x14ac:dyDescent="0.4">
      <c r="A10" s="50"/>
      <c r="B10" s="463"/>
      <c r="C10" s="204" t="s">
        <v>217</v>
      </c>
      <c r="D10" s="255">
        <f t="shared" si="0"/>
        <v>26</v>
      </c>
      <c r="E10" s="257">
        <v>2</v>
      </c>
      <c r="F10" s="257">
        <v>1</v>
      </c>
      <c r="G10" s="257">
        <v>9</v>
      </c>
      <c r="H10" s="257">
        <v>14</v>
      </c>
      <c r="I10" s="257">
        <v>49</v>
      </c>
    </row>
    <row r="11" spans="1:9" ht="15" customHeight="1" x14ac:dyDescent="0.4">
      <c r="A11" s="232"/>
      <c r="B11" s="463"/>
      <c r="C11" s="204" t="s">
        <v>300</v>
      </c>
      <c r="D11" s="255">
        <f t="shared" si="0"/>
        <v>29</v>
      </c>
      <c r="E11" s="257">
        <v>1</v>
      </c>
      <c r="F11" s="257">
        <v>1</v>
      </c>
      <c r="G11" s="257">
        <v>15</v>
      </c>
      <c r="H11" s="257">
        <v>12</v>
      </c>
      <c r="I11" s="257">
        <v>26</v>
      </c>
    </row>
    <row r="12" spans="1:9" ht="15" customHeight="1" x14ac:dyDescent="0.4">
      <c r="A12" s="232"/>
      <c r="B12" s="463"/>
      <c r="C12" s="204" t="s">
        <v>232</v>
      </c>
      <c r="D12" s="255">
        <f t="shared" si="0"/>
        <v>20</v>
      </c>
      <c r="E12" s="256" t="s">
        <v>35</v>
      </c>
      <c r="F12" s="257">
        <v>3</v>
      </c>
      <c r="G12" s="257">
        <v>9</v>
      </c>
      <c r="H12" s="257">
        <v>8</v>
      </c>
      <c r="I12" s="257">
        <v>39</v>
      </c>
    </row>
    <row r="13" spans="1:9" ht="15" customHeight="1" x14ac:dyDescent="0.4">
      <c r="A13" s="232"/>
      <c r="B13" s="464"/>
      <c r="C13" s="258" t="s">
        <v>348</v>
      </c>
      <c r="D13" s="259">
        <f t="shared" si="0"/>
        <v>19</v>
      </c>
      <c r="E13" s="260" t="s">
        <v>354</v>
      </c>
      <c r="F13" s="260" t="s">
        <v>354</v>
      </c>
      <c r="G13" s="261">
        <v>7</v>
      </c>
      <c r="H13" s="261">
        <v>12</v>
      </c>
      <c r="I13" s="261">
        <v>31</v>
      </c>
    </row>
    <row r="14" spans="1:9" ht="15" customHeight="1" x14ac:dyDescent="0.4">
      <c r="A14" s="232"/>
      <c r="B14" s="462" t="s">
        <v>306</v>
      </c>
      <c r="C14" s="204" t="s">
        <v>234</v>
      </c>
      <c r="D14" s="255">
        <f t="shared" si="0"/>
        <v>174</v>
      </c>
      <c r="E14" s="256" t="s">
        <v>35</v>
      </c>
      <c r="F14" s="257">
        <v>26</v>
      </c>
      <c r="G14" s="257">
        <v>28</v>
      </c>
      <c r="H14" s="257">
        <v>120</v>
      </c>
      <c r="I14" s="257">
        <v>1755</v>
      </c>
    </row>
    <row r="15" spans="1:9" ht="15" customHeight="1" x14ac:dyDescent="0.4">
      <c r="A15" s="232"/>
      <c r="B15" s="463"/>
      <c r="C15" s="204" t="s">
        <v>21</v>
      </c>
      <c r="D15" s="255">
        <f t="shared" si="0"/>
        <v>431</v>
      </c>
      <c r="E15" s="256" t="s">
        <v>35</v>
      </c>
      <c r="F15" s="257">
        <v>22</v>
      </c>
      <c r="G15" s="257">
        <v>301</v>
      </c>
      <c r="H15" s="257">
        <v>108</v>
      </c>
      <c r="I15" s="257">
        <v>2058</v>
      </c>
    </row>
    <row r="16" spans="1:9" ht="15" customHeight="1" x14ac:dyDescent="0.4">
      <c r="A16" s="232"/>
      <c r="B16" s="463"/>
      <c r="C16" s="204" t="s">
        <v>303</v>
      </c>
      <c r="D16" s="255">
        <v>666</v>
      </c>
      <c r="E16" s="257">
        <v>22</v>
      </c>
      <c r="F16" s="257">
        <v>6</v>
      </c>
      <c r="G16" s="257">
        <v>571</v>
      </c>
      <c r="H16" s="257">
        <v>67</v>
      </c>
      <c r="I16" s="257">
        <v>5970</v>
      </c>
    </row>
    <row r="17" spans="1:9" ht="15" customHeight="1" x14ac:dyDescent="0.4">
      <c r="A17" s="232"/>
      <c r="B17" s="463"/>
      <c r="C17" s="204" t="s">
        <v>302</v>
      </c>
      <c r="D17" s="255">
        <v>669.92</v>
      </c>
      <c r="E17" s="256" t="s">
        <v>35</v>
      </c>
      <c r="F17" s="257">
        <v>10.01</v>
      </c>
      <c r="G17" s="257">
        <v>562.08000000000004</v>
      </c>
      <c r="H17" s="257">
        <v>97.83</v>
      </c>
      <c r="I17" s="257">
        <v>1748.12</v>
      </c>
    </row>
    <row r="18" spans="1:9" ht="15" customHeight="1" x14ac:dyDescent="0.4">
      <c r="A18" s="232"/>
      <c r="B18" s="463"/>
      <c r="C18" s="204" t="s">
        <v>301</v>
      </c>
      <c r="D18" s="255">
        <f>SUM(E18:H18)</f>
        <v>483</v>
      </c>
      <c r="E18" s="257">
        <v>13</v>
      </c>
      <c r="F18" s="257">
        <v>17</v>
      </c>
      <c r="G18" s="257">
        <v>377</v>
      </c>
      <c r="H18" s="257">
        <v>76</v>
      </c>
      <c r="I18" s="257">
        <v>1617</v>
      </c>
    </row>
    <row r="19" spans="1:9" ht="15" customHeight="1" x14ac:dyDescent="0.4">
      <c r="A19" s="232"/>
      <c r="B19" s="463"/>
      <c r="C19" s="204" t="s">
        <v>217</v>
      </c>
      <c r="D19" s="255">
        <f>SUM(E19:H19)</f>
        <v>99.52000000000001</v>
      </c>
      <c r="E19" s="257">
        <v>16</v>
      </c>
      <c r="F19" s="257">
        <v>1</v>
      </c>
      <c r="G19" s="257">
        <v>37.71</v>
      </c>
      <c r="H19" s="257">
        <v>44.81</v>
      </c>
      <c r="I19" s="257">
        <v>1897</v>
      </c>
    </row>
    <row r="20" spans="1:9" ht="15" customHeight="1" x14ac:dyDescent="0.4">
      <c r="A20" s="232"/>
      <c r="B20" s="463"/>
      <c r="C20" s="204" t="s">
        <v>300</v>
      </c>
      <c r="D20" s="255">
        <f>SUM(E20:H20)</f>
        <v>99</v>
      </c>
      <c r="E20" s="257">
        <v>1</v>
      </c>
      <c r="F20" s="257">
        <v>3</v>
      </c>
      <c r="G20" s="257">
        <v>51</v>
      </c>
      <c r="H20" s="257">
        <v>44</v>
      </c>
      <c r="I20" s="257">
        <v>937</v>
      </c>
    </row>
    <row r="21" spans="1:9" ht="15" customHeight="1" x14ac:dyDescent="0.4">
      <c r="A21" s="232"/>
      <c r="B21" s="463"/>
      <c r="C21" s="204" t="s">
        <v>232</v>
      </c>
      <c r="D21" s="255">
        <f>SUM(E21:H21)</f>
        <v>106</v>
      </c>
      <c r="E21" s="256" t="s">
        <v>35</v>
      </c>
      <c r="F21" s="257">
        <v>17</v>
      </c>
      <c r="G21" s="257">
        <v>62</v>
      </c>
      <c r="H21" s="257">
        <v>27</v>
      </c>
      <c r="I21" s="257">
        <v>534</v>
      </c>
    </row>
    <row r="22" spans="1:9" ht="15" customHeight="1" x14ac:dyDescent="0.4">
      <c r="A22" s="232"/>
      <c r="B22" s="464"/>
      <c r="C22" s="258" t="s">
        <v>348</v>
      </c>
      <c r="D22" s="259">
        <f>SUM(E22:H22)</f>
        <v>1139</v>
      </c>
      <c r="E22" s="260" t="s">
        <v>354</v>
      </c>
      <c r="F22" s="260" t="s">
        <v>354</v>
      </c>
      <c r="G22" s="261">
        <v>1104</v>
      </c>
      <c r="H22" s="261">
        <v>35</v>
      </c>
      <c r="I22" s="261">
        <v>1168</v>
      </c>
    </row>
    <row r="23" spans="1:9" ht="15" customHeight="1" x14ac:dyDescent="0.4">
      <c r="B23" s="202"/>
      <c r="C23" s="202"/>
      <c r="D23" s="201"/>
      <c r="E23" s="201"/>
      <c r="F23" s="201"/>
      <c r="G23" s="201"/>
      <c r="H23" s="456" t="s">
        <v>90</v>
      </c>
      <c r="I23" s="456"/>
    </row>
    <row r="24" spans="1:9" ht="15" customHeight="1" x14ac:dyDescent="0.4">
      <c r="B24" s="197" t="s">
        <v>299</v>
      </c>
      <c r="C24" s="197"/>
      <c r="D24" s="197"/>
      <c r="E24" s="197"/>
      <c r="F24" s="197"/>
      <c r="G24" s="197"/>
      <c r="H24" s="202"/>
      <c r="I24" s="202"/>
    </row>
    <row r="25" spans="1:9" ht="15" customHeight="1" x14ac:dyDescent="0.4">
      <c r="B25" s="203" t="s">
        <v>63</v>
      </c>
      <c r="C25" s="205"/>
      <c r="D25" s="197"/>
      <c r="E25" s="197"/>
      <c r="F25" s="197"/>
      <c r="G25" s="197"/>
      <c r="H25" s="202"/>
      <c r="I25" s="202"/>
    </row>
    <row r="26" spans="1:9" ht="15" customHeight="1" x14ac:dyDescent="0.4">
      <c r="B26" s="203"/>
      <c r="C26" s="205"/>
      <c r="D26" s="197"/>
      <c r="E26" s="197"/>
      <c r="F26" s="197"/>
      <c r="G26" s="197"/>
      <c r="H26" s="202"/>
      <c r="I26" s="202"/>
    </row>
    <row r="27" spans="1:9" ht="15" customHeight="1" x14ac:dyDescent="0.4">
      <c r="B27" s="457" t="s">
        <v>17</v>
      </c>
      <c r="C27" s="457"/>
    </row>
  </sheetData>
  <sheetProtection sheet="1" objects="1" scenarios="1"/>
  <mergeCells count="8">
    <mergeCell ref="E3:F3"/>
    <mergeCell ref="G3:H3"/>
    <mergeCell ref="H23:I23"/>
    <mergeCell ref="B27:C27"/>
    <mergeCell ref="B3:C4"/>
    <mergeCell ref="D3:D4"/>
    <mergeCell ref="B5:B13"/>
    <mergeCell ref="B14:B22"/>
  </mergeCells>
  <phoneticPr fontId="3"/>
  <hyperlinks>
    <hyperlink ref="B27" location="目次!A1" display="目次へ戻る" xr:uid="{00000000-0004-0000-0E00-000000000000}"/>
  </hyperlinks>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18"/>
  <sheetViews>
    <sheetView showGridLines="0" workbookViewId="0">
      <selection activeCell="C18" sqref="C18"/>
    </sheetView>
  </sheetViews>
  <sheetFormatPr defaultRowHeight="15" customHeight="1" x14ac:dyDescent="0.4"/>
  <cols>
    <col min="1" max="1" width="5.625" style="20" customWidth="1"/>
    <col min="2" max="2" width="17.875" style="20" customWidth="1"/>
    <col min="3" max="10" width="7.625" style="20" customWidth="1"/>
    <col min="11" max="12" width="7.625" style="232" customWidth="1"/>
    <col min="13" max="13" width="3.125" style="20" customWidth="1"/>
    <col min="14" max="14" width="9" style="20" customWidth="1"/>
    <col min="15" max="16384" width="9" style="20"/>
  </cols>
  <sheetData>
    <row r="1" spans="1:12" ht="20.25" customHeight="1" x14ac:dyDescent="0.4">
      <c r="A1" s="196" t="s">
        <v>317</v>
      </c>
    </row>
    <row r="2" spans="1:12" ht="15" customHeight="1" x14ac:dyDescent="0.4">
      <c r="A2" s="18"/>
      <c r="B2" s="197"/>
      <c r="C2" s="197"/>
      <c r="D2" s="197"/>
      <c r="E2" s="197"/>
      <c r="F2" s="197"/>
      <c r="G2" s="197"/>
      <c r="H2" s="197"/>
      <c r="I2" s="197"/>
      <c r="J2" s="197"/>
      <c r="K2" s="467" t="s">
        <v>310</v>
      </c>
      <c r="L2" s="467"/>
    </row>
    <row r="3" spans="1:12" s="19" customFormat="1" ht="15" customHeight="1" x14ac:dyDescent="0.4">
      <c r="A3" s="18"/>
      <c r="B3" s="465" t="s">
        <v>264</v>
      </c>
      <c r="C3" s="445" t="s">
        <v>262</v>
      </c>
      <c r="D3" s="445"/>
      <c r="E3" s="445" t="s">
        <v>18</v>
      </c>
      <c r="F3" s="445"/>
      <c r="G3" s="445" t="s">
        <v>316</v>
      </c>
      <c r="H3" s="445"/>
      <c r="I3" s="445" t="s">
        <v>319</v>
      </c>
      <c r="J3" s="445"/>
      <c r="K3" s="445" t="s">
        <v>351</v>
      </c>
      <c r="L3" s="445"/>
    </row>
    <row r="4" spans="1:12" s="19" customFormat="1" ht="15" customHeight="1" x14ac:dyDescent="0.4">
      <c r="A4" s="18"/>
      <c r="B4" s="466"/>
      <c r="C4" s="199" t="s">
        <v>315</v>
      </c>
      <c r="D4" s="199" t="s">
        <v>314</v>
      </c>
      <c r="E4" s="199" t="s">
        <v>315</v>
      </c>
      <c r="F4" s="199" t="s">
        <v>314</v>
      </c>
      <c r="G4" s="199" t="s">
        <v>315</v>
      </c>
      <c r="H4" s="199" t="s">
        <v>314</v>
      </c>
      <c r="I4" s="199" t="s">
        <v>315</v>
      </c>
      <c r="J4" s="199" t="s">
        <v>314</v>
      </c>
      <c r="K4" s="230" t="s">
        <v>315</v>
      </c>
      <c r="L4" s="230" t="s">
        <v>314</v>
      </c>
    </row>
    <row r="5" spans="1:12" s="19" customFormat="1" ht="15" customHeight="1" x14ac:dyDescent="0.4">
      <c r="B5" s="206" t="s">
        <v>33</v>
      </c>
      <c r="C5" s="206">
        <f t="shared" ref="C5:L5" si="0">SUM(C6:C13)</f>
        <v>26</v>
      </c>
      <c r="D5" s="206">
        <f t="shared" si="0"/>
        <v>483</v>
      </c>
      <c r="E5" s="206">
        <f t="shared" si="0"/>
        <v>26</v>
      </c>
      <c r="F5" s="206">
        <f t="shared" si="0"/>
        <v>99</v>
      </c>
      <c r="G5" s="206">
        <f t="shared" si="0"/>
        <v>29</v>
      </c>
      <c r="H5" s="206">
        <f t="shared" si="0"/>
        <v>99</v>
      </c>
      <c r="I5" s="206">
        <f t="shared" si="0"/>
        <v>20</v>
      </c>
      <c r="J5" s="206">
        <f t="shared" si="0"/>
        <v>106</v>
      </c>
      <c r="K5" s="289">
        <f>SUM(K6:K13)</f>
        <v>19</v>
      </c>
      <c r="L5" s="289">
        <f t="shared" si="0"/>
        <v>1139</v>
      </c>
    </row>
    <row r="6" spans="1:12" s="19" customFormat="1" ht="15" customHeight="1" x14ac:dyDescent="0.4">
      <c r="B6" s="27" t="s">
        <v>34</v>
      </c>
      <c r="C6" s="27">
        <v>8</v>
      </c>
      <c r="D6" s="27">
        <v>33</v>
      </c>
      <c r="E6" s="27">
        <v>15</v>
      </c>
      <c r="F6" s="27">
        <v>43</v>
      </c>
      <c r="G6" s="27">
        <v>21</v>
      </c>
      <c r="H6" s="27">
        <v>63</v>
      </c>
      <c r="I6" s="27">
        <v>9</v>
      </c>
      <c r="J6" s="27">
        <v>43</v>
      </c>
      <c r="K6" s="255">
        <v>11</v>
      </c>
      <c r="L6" s="255">
        <v>37</v>
      </c>
    </row>
    <row r="7" spans="1:12" s="19" customFormat="1" ht="15" customHeight="1" x14ac:dyDescent="0.4">
      <c r="B7" s="27" t="s">
        <v>304</v>
      </c>
      <c r="C7" s="208">
        <v>5</v>
      </c>
      <c r="D7" s="27">
        <v>380</v>
      </c>
      <c r="E7" s="200" t="s">
        <v>35</v>
      </c>
      <c r="F7" s="200" t="s">
        <v>35</v>
      </c>
      <c r="G7" s="200" t="s">
        <v>35</v>
      </c>
      <c r="H7" s="200" t="s">
        <v>35</v>
      </c>
      <c r="I7" s="200" t="s">
        <v>35</v>
      </c>
      <c r="J7" s="200" t="s">
        <v>35</v>
      </c>
      <c r="K7" s="290">
        <v>1</v>
      </c>
      <c r="L7" s="255">
        <v>1076</v>
      </c>
    </row>
    <row r="8" spans="1:12" s="19" customFormat="1" ht="15" customHeight="1" x14ac:dyDescent="0.4">
      <c r="B8" s="27" t="s">
        <v>82</v>
      </c>
      <c r="C8" s="200" t="s">
        <v>35</v>
      </c>
      <c r="D8" s="200" t="s">
        <v>35</v>
      </c>
      <c r="E8" s="200" t="s">
        <v>35</v>
      </c>
      <c r="F8" s="200" t="s">
        <v>35</v>
      </c>
      <c r="G8" s="200" t="s">
        <v>35</v>
      </c>
      <c r="H8" s="200" t="s">
        <v>35</v>
      </c>
      <c r="I8" s="200" t="s">
        <v>35</v>
      </c>
      <c r="J8" s="200" t="s">
        <v>35</v>
      </c>
      <c r="K8" s="256" t="s">
        <v>35</v>
      </c>
      <c r="L8" s="256" t="s">
        <v>35</v>
      </c>
    </row>
    <row r="9" spans="1:12" s="19" customFormat="1" ht="15" customHeight="1" x14ac:dyDescent="0.4">
      <c r="B9" s="27" t="s">
        <v>313</v>
      </c>
      <c r="C9" s="200" t="s">
        <v>35</v>
      </c>
      <c r="D9" s="200" t="s">
        <v>35</v>
      </c>
      <c r="E9" s="200" t="s">
        <v>35</v>
      </c>
      <c r="F9" s="200" t="s">
        <v>35</v>
      </c>
      <c r="G9" s="200" t="s">
        <v>35</v>
      </c>
      <c r="H9" s="200" t="s">
        <v>35</v>
      </c>
      <c r="I9" s="200" t="s">
        <v>35</v>
      </c>
      <c r="J9" s="200" t="s">
        <v>35</v>
      </c>
      <c r="K9" s="256" t="s">
        <v>35</v>
      </c>
      <c r="L9" s="256" t="s">
        <v>35</v>
      </c>
    </row>
    <row r="10" spans="1:12" s="19" customFormat="1" ht="15" customHeight="1" x14ac:dyDescent="0.4">
      <c r="B10" s="27" t="s">
        <v>270</v>
      </c>
      <c r="C10" s="200" t="s">
        <v>35</v>
      </c>
      <c r="D10" s="200" t="s">
        <v>35</v>
      </c>
      <c r="E10" s="200" t="s">
        <v>35</v>
      </c>
      <c r="F10" s="200" t="s">
        <v>35</v>
      </c>
      <c r="G10" s="200" t="s">
        <v>35</v>
      </c>
      <c r="H10" s="200" t="s">
        <v>35</v>
      </c>
      <c r="I10" s="208">
        <v>2</v>
      </c>
      <c r="J10" s="208">
        <v>34</v>
      </c>
      <c r="K10" s="290">
        <v>2</v>
      </c>
      <c r="L10" s="290">
        <v>12</v>
      </c>
    </row>
    <row r="11" spans="1:12" ht="15" customHeight="1" x14ac:dyDescent="0.4">
      <c r="B11" s="27" t="s">
        <v>229</v>
      </c>
      <c r="C11" s="200" t="s">
        <v>35</v>
      </c>
      <c r="D11" s="200" t="s">
        <v>35</v>
      </c>
      <c r="E11" s="200" t="s">
        <v>35</v>
      </c>
      <c r="F11" s="200" t="s">
        <v>35</v>
      </c>
      <c r="G11" s="200" t="s">
        <v>35</v>
      </c>
      <c r="H11" s="200" t="s">
        <v>35</v>
      </c>
      <c r="I11" s="200" t="s">
        <v>35</v>
      </c>
      <c r="J11" s="200" t="s">
        <v>35</v>
      </c>
      <c r="K11" s="256" t="s">
        <v>35</v>
      </c>
      <c r="L11" s="256" t="s">
        <v>35</v>
      </c>
    </row>
    <row r="12" spans="1:12" ht="15" customHeight="1" x14ac:dyDescent="0.4">
      <c r="B12" s="27" t="s">
        <v>15</v>
      </c>
      <c r="C12" s="208">
        <v>3</v>
      </c>
      <c r="D12" s="27">
        <v>6</v>
      </c>
      <c r="E12" s="208">
        <v>4</v>
      </c>
      <c r="F12" s="27">
        <v>14</v>
      </c>
      <c r="G12" s="208">
        <v>2</v>
      </c>
      <c r="H12" s="27">
        <v>20</v>
      </c>
      <c r="I12" s="208">
        <v>4</v>
      </c>
      <c r="J12" s="27">
        <v>7</v>
      </c>
      <c r="K12" s="290">
        <v>2</v>
      </c>
      <c r="L12" s="255">
        <v>0</v>
      </c>
    </row>
    <row r="13" spans="1:12" ht="15" customHeight="1" x14ac:dyDescent="0.4">
      <c r="B13" s="35" t="s">
        <v>14</v>
      </c>
      <c r="C13" s="35">
        <v>10</v>
      </c>
      <c r="D13" s="35">
        <v>64</v>
      </c>
      <c r="E13" s="35">
        <v>7</v>
      </c>
      <c r="F13" s="35">
        <v>42</v>
      </c>
      <c r="G13" s="35">
        <v>6</v>
      </c>
      <c r="H13" s="27">
        <v>16</v>
      </c>
      <c r="I13" s="35">
        <v>5</v>
      </c>
      <c r="J13" s="27">
        <v>22</v>
      </c>
      <c r="K13" s="259">
        <v>3</v>
      </c>
      <c r="L13" s="255">
        <v>14</v>
      </c>
    </row>
    <row r="14" spans="1:12" ht="15" customHeight="1" x14ac:dyDescent="0.4">
      <c r="B14" s="197"/>
      <c r="C14" s="197"/>
      <c r="D14" s="197"/>
      <c r="E14" s="197"/>
      <c r="F14" s="197"/>
      <c r="G14" s="197"/>
      <c r="H14" s="209"/>
      <c r="I14" s="209"/>
      <c r="J14" s="456" t="s">
        <v>90</v>
      </c>
      <c r="K14" s="456"/>
      <c r="L14" s="456"/>
    </row>
    <row r="15" spans="1:12" ht="15" customHeight="1" x14ac:dyDescent="0.4">
      <c r="B15" s="197" t="s">
        <v>312</v>
      </c>
      <c r="C15" s="197"/>
      <c r="D15" s="197"/>
      <c r="E15" s="197"/>
      <c r="F15" s="197"/>
      <c r="G15" s="197"/>
      <c r="H15" s="197"/>
      <c r="I15" s="197"/>
      <c r="J15" s="197"/>
      <c r="K15" s="234"/>
      <c r="L15" s="234"/>
    </row>
    <row r="16" spans="1:12" ht="15" customHeight="1" x14ac:dyDescent="0.4">
      <c r="B16" s="203" t="s">
        <v>292</v>
      </c>
      <c r="C16" s="197"/>
      <c r="D16" s="197"/>
      <c r="E16" s="197"/>
      <c r="F16" s="197"/>
      <c r="G16" s="197"/>
      <c r="H16" s="210"/>
      <c r="I16" s="210"/>
      <c r="J16" s="210"/>
      <c r="K16" s="234"/>
      <c r="L16" s="234"/>
    </row>
    <row r="17" spans="2:12" ht="15" customHeight="1" x14ac:dyDescent="0.4">
      <c r="B17" s="203"/>
      <c r="C17" s="197"/>
      <c r="D17" s="197"/>
      <c r="E17" s="197"/>
      <c r="F17" s="197"/>
      <c r="G17" s="197"/>
      <c r="H17" s="197"/>
      <c r="I17" s="197"/>
      <c r="J17" s="197"/>
      <c r="K17" s="234"/>
      <c r="L17" s="234"/>
    </row>
    <row r="18" spans="2:12" ht="15" customHeight="1" x14ac:dyDescent="0.4">
      <c r="B18" s="207" t="s">
        <v>17</v>
      </c>
    </row>
  </sheetData>
  <sheetProtection sheet="1" objects="1" scenarios="1"/>
  <mergeCells count="8">
    <mergeCell ref="J14:L14"/>
    <mergeCell ref="B3:B4"/>
    <mergeCell ref="K2:L2"/>
    <mergeCell ref="C3:D3"/>
    <mergeCell ref="E3:F3"/>
    <mergeCell ref="G3:H3"/>
    <mergeCell ref="I3:J3"/>
    <mergeCell ref="K3:L3"/>
  </mergeCells>
  <phoneticPr fontId="3"/>
  <hyperlinks>
    <hyperlink ref="B18" location="目次!A1" display="目次へ戻る" xr:uid="{00000000-0004-0000-0F00-000000000000}"/>
  </hyperlinks>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48"/>
  <sheetViews>
    <sheetView showGridLines="0" workbookViewId="0"/>
  </sheetViews>
  <sheetFormatPr defaultRowHeight="13.5" x14ac:dyDescent="0.15"/>
  <cols>
    <col min="1" max="1" width="3" style="211" customWidth="1"/>
    <col min="2" max="2" width="16.125" style="211" bestFit="1" customWidth="1"/>
    <col min="3" max="3" width="1.125" style="211" customWidth="1"/>
    <col min="4" max="4" width="3.75" style="211" customWidth="1"/>
    <col min="5" max="5" width="16.5" style="211" customWidth="1"/>
    <col min="6" max="10" width="10.625" style="211" customWidth="1"/>
    <col min="11" max="11" width="9" style="211" customWidth="1"/>
    <col min="12" max="16384" width="9" style="211"/>
  </cols>
  <sheetData>
    <row r="1" spans="1:13" ht="20.25" customHeight="1" x14ac:dyDescent="0.15">
      <c r="A1" s="98" t="s">
        <v>131</v>
      </c>
    </row>
    <row r="2" spans="1:13" ht="20.25" customHeight="1" x14ac:dyDescent="0.15">
      <c r="A2" s="212"/>
      <c r="B2" s="98"/>
    </row>
    <row r="3" spans="1:13" x14ac:dyDescent="0.15">
      <c r="B3" s="213" t="s">
        <v>341</v>
      </c>
      <c r="C3" s="217"/>
      <c r="D3" s="469" t="s">
        <v>340</v>
      </c>
      <c r="E3" s="469"/>
      <c r="F3" s="469"/>
      <c r="G3" s="469"/>
      <c r="H3" s="469"/>
      <c r="I3" s="469"/>
      <c r="J3" s="469"/>
      <c r="K3" s="223"/>
      <c r="L3" s="227"/>
      <c r="M3" s="227"/>
    </row>
    <row r="4" spans="1:13" x14ac:dyDescent="0.15">
      <c r="B4" s="213"/>
      <c r="C4" s="217"/>
      <c r="D4" s="469"/>
      <c r="E4" s="469"/>
      <c r="F4" s="469"/>
      <c r="G4" s="469"/>
      <c r="H4" s="469"/>
      <c r="I4" s="469"/>
      <c r="J4" s="469"/>
      <c r="K4" s="224"/>
      <c r="L4" s="228"/>
      <c r="M4" s="228"/>
    </row>
    <row r="5" spans="1:13" x14ac:dyDescent="0.15">
      <c r="B5" s="213"/>
      <c r="C5" s="217"/>
      <c r="D5" s="221"/>
      <c r="E5" s="221"/>
      <c r="F5" s="221"/>
      <c r="G5" s="221"/>
      <c r="H5" s="221"/>
      <c r="I5" s="221"/>
      <c r="J5" s="221"/>
      <c r="K5" s="224"/>
      <c r="L5" s="228"/>
      <c r="M5" s="228"/>
    </row>
    <row r="6" spans="1:13" x14ac:dyDescent="0.15">
      <c r="B6" s="213" t="s">
        <v>108</v>
      </c>
      <c r="C6" s="217"/>
      <c r="D6" s="468" t="s">
        <v>339</v>
      </c>
      <c r="E6" s="468"/>
      <c r="F6" s="468"/>
      <c r="G6" s="468"/>
      <c r="H6" s="468"/>
      <c r="I6" s="468"/>
      <c r="J6" s="468"/>
      <c r="K6" s="468"/>
      <c r="L6" s="228"/>
      <c r="M6" s="228"/>
    </row>
    <row r="7" spans="1:13" x14ac:dyDescent="0.15">
      <c r="B7" s="213"/>
      <c r="C7" s="217"/>
      <c r="D7" s="221"/>
      <c r="E7" s="221"/>
      <c r="F7" s="221"/>
      <c r="G7" s="221"/>
      <c r="H7" s="221"/>
      <c r="I7" s="221"/>
      <c r="J7" s="221"/>
      <c r="K7" s="224"/>
      <c r="L7" s="228"/>
      <c r="M7" s="228"/>
    </row>
    <row r="8" spans="1:13" x14ac:dyDescent="0.15">
      <c r="B8" s="213" t="s">
        <v>183</v>
      </c>
      <c r="C8" s="217"/>
      <c r="D8" s="468" t="s">
        <v>338</v>
      </c>
      <c r="E8" s="468"/>
      <c r="F8" s="468"/>
      <c r="G8" s="468"/>
      <c r="H8" s="468"/>
      <c r="I8" s="468"/>
      <c r="J8" s="468"/>
      <c r="K8" s="224"/>
      <c r="L8" s="228"/>
      <c r="M8" s="228"/>
    </row>
    <row r="9" spans="1:13" x14ac:dyDescent="0.15">
      <c r="B9" s="213"/>
      <c r="C9" s="217"/>
      <c r="D9" s="221"/>
      <c r="E9" s="221"/>
      <c r="F9" s="221"/>
      <c r="G9" s="221"/>
      <c r="H9" s="221"/>
      <c r="I9" s="221"/>
      <c r="J9" s="221"/>
      <c r="K9" s="224"/>
      <c r="L9" s="228"/>
      <c r="M9" s="228"/>
    </row>
    <row r="10" spans="1:13" x14ac:dyDescent="0.15">
      <c r="B10" s="213" t="s">
        <v>337</v>
      </c>
      <c r="C10" s="217"/>
      <c r="D10" s="468" t="s">
        <v>177</v>
      </c>
      <c r="E10" s="468"/>
      <c r="F10" s="468"/>
      <c r="G10" s="468"/>
      <c r="H10" s="468"/>
      <c r="I10" s="468"/>
      <c r="J10" s="468"/>
      <c r="K10" s="224"/>
      <c r="L10" s="228"/>
      <c r="M10" s="228"/>
    </row>
    <row r="11" spans="1:13" x14ac:dyDescent="0.15">
      <c r="B11" s="213"/>
      <c r="C11" s="217"/>
      <c r="D11" s="221"/>
      <c r="E11" s="221"/>
      <c r="F11" s="221"/>
      <c r="G11" s="221"/>
      <c r="H11" s="221"/>
      <c r="I11" s="221"/>
      <c r="J11" s="221"/>
      <c r="K11" s="224"/>
      <c r="L11" s="228"/>
      <c r="M11" s="228"/>
    </row>
    <row r="12" spans="1:13" x14ac:dyDescent="0.15">
      <c r="B12" s="213" t="s">
        <v>57</v>
      </c>
      <c r="C12" s="217"/>
      <c r="D12" s="468" t="s">
        <v>336</v>
      </c>
      <c r="E12" s="468"/>
      <c r="F12" s="468"/>
      <c r="G12" s="468"/>
      <c r="H12" s="468"/>
      <c r="I12" s="468"/>
      <c r="J12" s="468"/>
      <c r="K12" s="468"/>
      <c r="L12" s="228"/>
      <c r="M12" s="228"/>
    </row>
    <row r="13" spans="1:13" x14ac:dyDescent="0.15">
      <c r="B13" s="213"/>
      <c r="C13" s="217"/>
      <c r="D13" s="221"/>
      <c r="E13" s="221"/>
      <c r="F13" s="221"/>
      <c r="G13" s="221"/>
      <c r="H13" s="221"/>
      <c r="I13" s="221"/>
      <c r="J13" s="221"/>
      <c r="K13" s="224"/>
      <c r="L13" s="228"/>
      <c r="M13" s="228"/>
    </row>
    <row r="14" spans="1:13" x14ac:dyDescent="0.15">
      <c r="B14" s="213" t="s">
        <v>335</v>
      </c>
      <c r="C14" s="217"/>
      <c r="D14" s="470" t="s">
        <v>305</v>
      </c>
      <c r="E14" s="470"/>
      <c r="F14" s="470"/>
      <c r="G14" s="470"/>
      <c r="H14" s="470"/>
      <c r="I14" s="470"/>
      <c r="J14" s="470"/>
      <c r="K14" s="224"/>
      <c r="L14" s="228"/>
      <c r="M14" s="228"/>
    </row>
    <row r="15" spans="1:13" x14ac:dyDescent="0.15">
      <c r="B15" s="213"/>
      <c r="C15" s="217"/>
      <c r="D15" s="470"/>
      <c r="E15" s="470"/>
      <c r="F15" s="470"/>
      <c r="G15" s="470"/>
      <c r="H15" s="470"/>
      <c r="I15" s="470"/>
      <c r="J15" s="470"/>
      <c r="K15" s="224"/>
      <c r="L15" s="228"/>
      <c r="M15" s="228"/>
    </row>
    <row r="16" spans="1:13" x14ac:dyDescent="0.15">
      <c r="B16" s="214"/>
      <c r="C16" s="218"/>
      <c r="D16" s="221"/>
      <c r="E16" s="221"/>
      <c r="F16" s="221"/>
      <c r="G16" s="221"/>
      <c r="H16" s="221"/>
      <c r="I16" s="221"/>
      <c r="J16" s="221"/>
      <c r="K16" s="224"/>
      <c r="L16" s="228"/>
      <c r="M16" s="228"/>
    </row>
    <row r="17" spans="2:13" x14ac:dyDescent="0.15">
      <c r="B17" s="213"/>
      <c r="C17" s="217"/>
      <c r="D17" s="221" t="s">
        <v>97</v>
      </c>
      <c r="E17" s="221"/>
      <c r="F17" s="221"/>
      <c r="G17" s="221"/>
      <c r="H17" s="221"/>
      <c r="I17" s="221"/>
      <c r="J17" s="221"/>
      <c r="K17" s="224"/>
      <c r="L17" s="228"/>
      <c r="M17" s="228"/>
    </row>
    <row r="18" spans="2:13" x14ac:dyDescent="0.15">
      <c r="B18" s="213"/>
      <c r="C18" s="217"/>
      <c r="D18" s="468" t="s">
        <v>334</v>
      </c>
      <c r="E18" s="468"/>
      <c r="F18" s="468"/>
      <c r="G18" s="468"/>
      <c r="H18" s="468"/>
      <c r="I18" s="468"/>
      <c r="J18" s="468"/>
      <c r="K18" s="224"/>
      <c r="L18" s="228"/>
      <c r="M18" s="228"/>
    </row>
    <row r="19" spans="2:13" ht="18.75" x14ac:dyDescent="0.4">
      <c r="B19" s="214"/>
      <c r="C19" s="218"/>
      <c r="D19" s="470" t="s">
        <v>333</v>
      </c>
      <c r="E19" s="470"/>
      <c r="F19" s="470"/>
      <c r="G19" s="470"/>
      <c r="H19" s="470"/>
      <c r="I19" s="470"/>
      <c r="J19" s="470"/>
      <c r="K19" s="225"/>
    </row>
    <row r="20" spans="2:13" ht="18.75" x14ac:dyDescent="0.4">
      <c r="B20" s="214"/>
      <c r="C20" s="218"/>
      <c r="D20" s="470"/>
      <c r="E20" s="470"/>
      <c r="F20" s="470"/>
      <c r="G20" s="470"/>
      <c r="H20" s="470"/>
      <c r="I20" s="470"/>
      <c r="J20" s="470"/>
      <c r="K20" s="225"/>
    </row>
    <row r="21" spans="2:13" ht="18.75" x14ac:dyDescent="0.4">
      <c r="B21" s="214"/>
      <c r="C21" s="218"/>
      <c r="D21" s="221"/>
      <c r="E21" s="222"/>
      <c r="F21" s="222"/>
      <c r="G21" s="222"/>
      <c r="H21" s="222"/>
      <c r="I21" s="222"/>
      <c r="J21" s="222"/>
      <c r="K21" s="225"/>
    </row>
    <row r="22" spans="2:13" ht="18.75" x14ac:dyDescent="0.4">
      <c r="B22" s="214"/>
      <c r="C22" s="218"/>
      <c r="D22" s="468" t="s">
        <v>154</v>
      </c>
      <c r="E22" s="468"/>
      <c r="F22" s="468"/>
      <c r="G22" s="468"/>
      <c r="H22" s="468"/>
      <c r="I22" s="468"/>
      <c r="J22" s="468"/>
      <c r="K22" s="225"/>
    </row>
    <row r="23" spans="2:13" s="12" customFormat="1" ht="15" customHeight="1" x14ac:dyDescent="0.4">
      <c r="B23" s="215"/>
      <c r="C23" s="219"/>
      <c r="D23" s="470" t="s">
        <v>332</v>
      </c>
      <c r="E23" s="470"/>
      <c r="F23" s="470"/>
      <c r="G23" s="470"/>
      <c r="H23" s="470"/>
      <c r="I23" s="470"/>
      <c r="J23" s="470"/>
      <c r="K23" s="52"/>
    </row>
    <row r="24" spans="2:13" s="12" customFormat="1" ht="15" customHeight="1" x14ac:dyDescent="0.4">
      <c r="B24" s="215"/>
      <c r="C24" s="219"/>
      <c r="D24" s="470"/>
      <c r="E24" s="470"/>
      <c r="F24" s="470"/>
      <c r="G24" s="470"/>
      <c r="H24" s="470"/>
      <c r="I24" s="470"/>
      <c r="J24" s="470"/>
      <c r="K24" s="52"/>
    </row>
    <row r="25" spans="2:13" s="12" customFormat="1" ht="15" customHeight="1" x14ac:dyDescent="0.4">
      <c r="B25" s="215"/>
      <c r="C25" s="219"/>
      <c r="D25" s="222"/>
      <c r="E25" s="222"/>
      <c r="F25" s="222"/>
      <c r="G25" s="222"/>
      <c r="H25" s="222"/>
      <c r="I25" s="222"/>
      <c r="J25" s="222"/>
      <c r="K25" s="52"/>
    </row>
    <row r="26" spans="2:13" ht="18.75" x14ac:dyDescent="0.4">
      <c r="B26" s="213" t="s">
        <v>331</v>
      </c>
      <c r="C26" s="217"/>
      <c r="D26" s="468" t="s">
        <v>330</v>
      </c>
      <c r="E26" s="468"/>
      <c r="F26" s="468"/>
      <c r="G26" s="468"/>
      <c r="H26" s="468"/>
      <c r="I26" s="468"/>
      <c r="J26" s="468"/>
      <c r="K26" s="225"/>
    </row>
    <row r="27" spans="2:13" ht="18.75" x14ac:dyDescent="0.4">
      <c r="B27" s="214"/>
      <c r="C27" s="218"/>
      <c r="D27" s="222"/>
      <c r="E27" s="222"/>
      <c r="F27" s="222"/>
      <c r="G27" s="222"/>
      <c r="H27" s="222"/>
      <c r="I27" s="222"/>
      <c r="J27" s="222"/>
      <c r="K27" s="225"/>
    </row>
    <row r="28" spans="2:13" s="12" customFormat="1" ht="15" customHeight="1" x14ac:dyDescent="0.4">
      <c r="B28" s="216" t="s">
        <v>329</v>
      </c>
      <c r="C28" s="220"/>
      <c r="D28" s="471" t="s">
        <v>328</v>
      </c>
      <c r="E28" s="471"/>
      <c r="F28" s="471"/>
      <c r="G28" s="471"/>
      <c r="H28" s="471"/>
      <c r="I28" s="471"/>
      <c r="J28" s="471"/>
      <c r="K28" s="52"/>
    </row>
    <row r="29" spans="2:13" ht="18.75" x14ac:dyDescent="0.4">
      <c r="B29" s="214"/>
      <c r="C29" s="218"/>
      <c r="D29" s="471"/>
      <c r="E29" s="471"/>
      <c r="F29" s="471"/>
      <c r="G29" s="471"/>
      <c r="H29" s="471"/>
      <c r="I29" s="471"/>
      <c r="J29" s="471"/>
      <c r="K29" s="225"/>
    </row>
    <row r="30" spans="2:13" ht="18.75" x14ac:dyDescent="0.4">
      <c r="B30" s="214"/>
      <c r="C30" s="218"/>
      <c r="D30" s="221"/>
      <c r="E30" s="222"/>
      <c r="F30" s="222"/>
      <c r="G30" s="222"/>
      <c r="H30" s="222"/>
      <c r="I30" s="222"/>
      <c r="J30" s="222"/>
      <c r="K30" s="225"/>
    </row>
    <row r="31" spans="2:13" ht="18.75" x14ac:dyDescent="0.4">
      <c r="B31" s="214"/>
      <c r="C31" s="218"/>
      <c r="D31" s="221" t="s">
        <v>327</v>
      </c>
      <c r="E31" s="468" t="s">
        <v>326</v>
      </c>
      <c r="F31" s="468"/>
      <c r="G31" s="468"/>
      <c r="H31" s="468"/>
      <c r="I31" s="468"/>
      <c r="J31" s="468"/>
      <c r="K31" s="225"/>
    </row>
    <row r="32" spans="2:13" x14ac:dyDescent="0.15">
      <c r="B32" s="213"/>
      <c r="C32" s="217"/>
      <c r="D32" s="221" t="s">
        <v>210</v>
      </c>
      <c r="E32" s="470" t="s">
        <v>325</v>
      </c>
      <c r="F32" s="470"/>
      <c r="G32" s="470"/>
      <c r="H32" s="470"/>
      <c r="I32" s="470"/>
      <c r="J32" s="470"/>
      <c r="K32" s="226"/>
      <c r="L32" s="229"/>
    </row>
    <row r="33" spans="2:12" x14ac:dyDescent="0.15">
      <c r="B33" s="213"/>
      <c r="C33" s="217"/>
      <c r="D33" s="221"/>
      <c r="E33" s="470"/>
      <c r="F33" s="470"/>
      <c r="G33" s="470"/>
      <c r="H33" s="470"/>
      <c r="I33" s="470"/>
      <c r="J33" s="470"/>
      <c r="K33" s="226"/>
      <c r="L33" s="229"/>
    </row>
    <row r="34" spans="2:12" x14ac:dyDescent="0.15">
      <c r="B34" s="213"/>
      <c r="C34" s="217"/>
      <c r="D34" s="221" t="s">
        <v>324</v>
      </c>
      <c r="E34" s="221" t="s">
        <v>221</v>
      </c>
      <c r="F34" s="221"/>
      <c r="G34" s="221"/>
      <c r="H34" s="221" t="s">
        <v>83</v>
      </c>
      <c r="I34" s="221"/>
      <c r="J34" s="221"/>
      <c r="K34" s="226"/>
      <c r="L34" s="229"/>
    </row>
    <row r="35" spans="2:12" x14ac:dyDescent="0.15">
      <c r="B35" s="213"/>
      <c r="C35" s="217"/>
      <c r="D35" s="221"/>
      <c r="E35" s="221" t="s">
        <v>323</v>
      </c>
      <c r="F35" s="221"/>
      <c r="G35" s="221"/>
      <c r="H35" s="221" t="s">
        <v>147</v>
      </c>
      <c r="I35" s="221"/>
      <c r="J35" s="221"/>
      <c r="K35" s="226"/>
      <c r="L35" s="229"/>
    </row>
    <row r="36" spans="2:12" x14ac:dyDescent="0.15">
      <c r="B36" s="213"/>
      <c r="C36" s="217"/>
      <c r="D36" s="221"/>
      <c r="E36" s="221" t="s">
        <v>279</v>
      </c>
      <c r="F36" s="221"/>
      <c r="G36" s="221"/>
      <c r="H36" s="221"/>
      <c r="I36" s="221"/>
      <c r="J36" s="221"/>
      <c r="K36" s="226"/>
      <c r="L36" s="229"/>
    </row>
    <row r="37" spans="2:12" x14ac:dyDescent="0.15">
      <c r="B37" s="213"/>
      <c r="C37" s="217"/>
      <c r="D37" s="222"/>
      <c r="E37" s="222"/>
      <c r="F37" s="222"/>
      <c r="G37" s="222"/>
      <c r="H37" s="222"/>
      <c r="I37" s="222"/>
      <c r="J37" s="222"/>
      <c r="K37" s="224"/>
    </row>
    <row r="38" spans="2:12" x14ac:dyDescent="0.15">
      <c r="B38" s="213" t="s">
        <v>321</v>
      </c>
      <c r="C38" s="217"/>
      <c r="D38" s="468" t="s">
        <v>171</v>
      </c>
      <c r="E38" s="468"/>
      <c r="F38" s="468"/>
      <c r="G38" s="468"/>
      <c r="H38" s="468"/>
      <c r="I38" s="468"/>
      <c r="J38" s="468"/>
      <c r="K38" s="224"/>
    </row>
    <row r="39" spans="2:12" x14ac:dyDescent="0.15">
      <c r="B39" s="213" t="s">
        <v>322</v>
      </c>
      <c r="C39" s="217"/>
      <c r="D39" s="221"/>
      <c r="E39" s="221"/>
      <c r="F39" s="221"/>
      <c r="G39" s="221"/>
      <c r="H39" s="221"/>
      <c r="I39" s="221"/>
      <c r="J39" s="221"/>
      <c r="K39" s="224"/>
    </row>
    <row r="40" spans="2:12" x14ac:dyDescent="0.15">
      <c r="B40" s="213"/>
      <c r="C40" s="217"/>
      <c r="D40" s="221"/>
      <c r="E40" s="221"/>
      <c r="F40" s="221"/>
      <c r="G40" s="221"/>
      <c r="H40" s="221"/>
      <c r="I40" s="221"/>
      <c r="J40" s="221"/>
      <c r="K40" s="224"/>
    </row>
    <row r="41" spans="2:12" x14ac:dyDescent="0.15">
      <c r="B41" s="213" t="s">
        <v>320</v>
      </c>
      <c r="C41" s="217"/>
      <c r="D41" s="221" t="s">
        <v>318</v>
      </c>
      <c r="E41" s="221"/>
      <c r="F41" s="221"/>
      <c r="G41" s="221"/>
      <c r="H41" s="221"/>
      <c r="I41" s="221"/>
      <c r="J41" s="221"/>
      <c r="K41" s="224"/>
    </row>
    <row r="42" spans="2:12" s="75" customFormat="1" ht="15" customHeight="1" x14ac:dyDescent="0.4">
      <c r="B42" s="162" t="s">
        <v>193</v>
      </c>
      <c r="C42" s="162"/>
      <c r="D42" s="162"/>
      <c r="E42" s="162"/>
      <c r="F42" s="162"/>
      <c r="G42" s="162"/>
      <c r="H42" s="162"/>
      <c r="I42" s="162"/>
      <c r="J42" s="162"/>
      <c r="K42" s="162"/>
    </row>
    <row r="43" spans="2:12" s="75" customFormat="1" ht="15" customHeight="1" x14ac:dyDescent="0.4">
      <c r="C43" s="162"/>
      <c r="D43" s="162"/>
      <c r="E43" s="162"/>
      <c r="F43" s="162"/>
      <c r="G43" s="162"/>
      <c r="H43" s="162"/>
      <c r="I43" s="162"/>
      <c r="J43" s="162"/>
      <c r="K43" s="162"/>
    </row>
    <row r="44" spans="2:12" s="75" customFormat="1" ht="15" customHeight="1" x14ac:dyDescent="0.4">
      <c r="B44" s="91" t="s">
        <v>17</v>
      </c>
      <c r="C44" s="162"/>
      <c r="D44" s="162"/>
      <c r="E44" s="162"/>
      <c r="F44" s="162"/>
      <c r="G44" s="162"/>
      <c r="H44" s="162"/>
      <c r="I44" s="162"/>
      <c r="J44" s="162"/>
      <c r="K44" s="162"/>
    </row>
    <row r="45" spans="2:12" s="75" customFormat="1" ht="15" customHeight="1" x14ac:dyDescent="0.4">
      <c r="B45" s="162"/>
      <c r="C45" s="162"/>
      <c r="D45" s="162"/>
      <c r="E45" s="162"/>
      <c r="F45" s="162"/>
      <c r="G45" s="162"/>
      <c r="H45" s="162"/>
      <c r="I45" s="162"/>
      <c r="J45" s="162"/>
      <c r="K45" s="162"/>
    </row>
    <row r="46" spans="2:12" s="75" customFormat="1" ht="15" customHeight="1" x14ac:dyDescent="0.4">
      <c r="B46" s="162"/>
      <c r="C46" s="162"/>
      <c r="D46" s="162"/>
      <c r="E46" s="162"/>
      <c r="F46" s="162"/>
      <c r="G46" s="162"/>
      <c r="H46" s="162"/>
      <c r="I46" s="162"/>
      <c r="J46" s="162"/>
      <c r="K46" s="162"/>
    </row>
    <row r="47" spans="2:12" s="75" customFormat="1" ht="15" customHeight="1" x14ac:dyDescent="0.4"/>
    <row r="48" spans="2:12" s="75" customFormat="1" ht="15" customHeight="1" x14ac:dyDescent="0.4"/>
  </sheetData>
  <sheetProtection sheet="1" objects="1" scenarios="1"/>
  <mergeCells count="15">
    <mergeCell ref="D22:J22"/>
    <mergeCell ref="D26:J26"/>
    <mergeCell ref="E31:J31"/>
    <mergeCell ref="D38:J38"/>
    <mergeCell ref="D3:J4"/>
    <mergeCell ref="D14:J15"/>
    <mergeCell ref="D19:J20"/>
    <mergeCell ref="D23:J24"/>
    <mergeCell ref="D28:J29"/>
    <mergeCell ref="E32:J33"/>
    <mergeCell ref="D6:K6"/>
    <mergeCell ref="D8:J8"/>
    <mergeCell ref="D10:J10"/>
    <mergeCell ref="D12:K12"/>
    <mergeCell ref="D18:J18"/>
  </mergeCells>
  <phoneticPr fontId="3"/>
  <hyperlinks>
    <hyperlink ref="B44" location="目次!A1" display="目次へ戻る" xr:uid="{00000000-0004-0000-1000-000000000000}"/>
  </hyperlinks>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3"/>
  <sheetViews>
    <sheetView showGridLines="0" workbookViewId="0">
      <selection activeCell="D8" sqref="D8"/>
    </sheetView>
  </sheetViews>
  <sheetFormatPr defaultRowHeight="15" customHeight="1" x14ac:dyDescent="0.4"/>
  <cols>
    <col min="1" max="1" width="5.625" style="12" customWidth="1"/>
    <col min="2" max="2" width="3.625" style="12" customWidth="1"/>
    <col min="3" max="3" width="11.25" style="12" bestFit="1" customWidth="1"/>
    <col min="4" max="4" width="8.5" style="12" bestFit="1" customWidth="1"/>
    <col min="5" max="5" width="8.5" style="12" customWidth="1"/>
    <col min="6" max="7" width="10.25" style="12" bestFit="1" customWidth="1"/>
    <col min="8" max="11" width="8.5" style="12" customWidth="1"/>
    <col min="12" max="12" width="8.625" style="12" customWidth="1"/>
    <col min="13" max="13" width="9" style="12" customWidth="1"/>
    <col min="14" max="16384" width="9" style="12"/>
  </cols>
  <sheetData>
    <row r="1" spans="1:12" ht="20.25" customHeight="1" x14ac:dyDescent="0.4">
      <c r="A1" s="14" t="s">
        <v>69</v>
      </c>
      <c r="B1" s="22"/>
      <c r="C1" s="20"/>
      <c r="D1" s="20"/>
      <c r="E1" s="20"/>
      <c r="F1" s="20"/>
      <c r="G1" s="20"/>
      <c r="H1" s="20"/>
      <c r="I1" s="20"/>
      <c r="J1" s="20"/>
      <c r="K1" s="20"/>
      <c r="L1" s="20"/>
    </row>
    <row r="2" spans="1:12" ht="15" customHeight="1" x14ac:dyDescent="0.4">
      <c r="A2" s="16"/>
      <c r="B2" s="16"/>
      <c r="C2" s="14"/>
      <c r="D2" s="23"/>
      <c r="E2" s="23"/>
      <c r="F2" s="23"/>
      <c r="G2" s="23"/>
      <c r="H2" s="23"/>
      <c r="I2" s="23"/>
      <c r="J2" s="23"/>
      <c r="K2" s="23"/>
      <c r="L2" s="40" t="s">
        <v>130</v>
      </c>
    </row>
    <row r="3" spans="1:12" ht="15" customHeight="1" x14ac:dyDescent="0.4">
      <c r="A3" s="16"/>
      <c r="B3" s="302" t="s">
        <v>110</v>
      </c>
      <c r="C3" s="307"/>
      <c r="D3" s="310" t="s">
        <v>109</v>
      </c>
      <c r="E3" s="295" t="s">
        <v>128</v>
      </c>
      <c r="F3" s="295" t="s">
        <v>129</v>
      </c>
      <c r="G3" s="302" t="s">
        <v>108</v>
      </c>
      <c r="H3" s="37"/>
      <c r="I3" s="37"/>
      <c r="J3" s="37"/>
      <c r="K3" s="39"/>
      <c r="L3" s="41"/>
    </row>
    <row r="4" spans="1:12" s="13" customFormat="1" ht="15" customHeight="1" x14ac:dyDescent="0.4">
      <c r="A4" s="15"/>
      <c r="B4" s="303"/>
      <c r="C4" s="308"/>
      <c r="D4" s="310"/>
      <c r="E4" s="295"/>
      <c r="F4" s="295"/>
      <c r="G4" s="303"/>
      <c r="H4" s="295" t="s">
        <v>128</v>
      </c>
      <c r="I4" s="295" t="s">
        <v>127</v>
      </c>
      <c r="J4" s="295"/>
      <c r="K4" s="295"/>
      <c r="L4" s="42" t="s">
        <v>107</v>
      </c>
    </row>
    <row r="5" spans="1:12" s="13" customFormat="1" ht="15" customHeight="1" x14ac:dyDescent="0.4">
      <c r="A5" s="17"/>
      <c r="B5" s="304"/>
      <c r="C5" s="309"/>
      <c r="D5" s="310"/>
      <c r="E5" s="295"/>
      <c r="F5" s="295"/>
      <c r="G5" s="304"/>
      <c r="H5" s="295"/>
      <c r="I5" s="38" t="s">
        <v>126</v>
      </c>
      <c r="J5" s="38" t="s">
        <v>125</v>
      </c>
      <c r="K5" s="38" t="s">
        <v>122</v>
      </c>
      <c r="L5" s="43"/>
    </row>
    <row r="6" spans="1:12" s="13" customFormat="1" ht="15" customHeight="1" x14ac:dyDescent="0.4">
      <c r="A6" s="16"/>
      <c r="B6" s="296" t="s">
        <v>121</v>
      </c>
      <c r="C6" s="297"/>
      <c r="D6" s="27">
        <v>2620</v>
      </c>
      <c r="E6" s="27">
        <v>287</v>
      </c>
      <c r="F6" s="27">
        <v>2333</v>
      </c>
      <c r="G6" s="27">
        <f t="shared" ref="G6:G13" si="0">SUM(H6:I6)</f>
        <v>2234</v>
      </c>
      <c r="H6" s="27">
        <v>255</v>
      </c>
      <c r="I6" s="27">
        <f t="shared" ref="I6:I13" si="1">SUM(J6:K6)</f>
        <v>1979</v>
      </c>
      <c r="J6" s="27">
        <v>539</v>
      </c>
      <c r="K6" s="27">
        <v>1440</v>
      </c>
      <c r="L6" s="29">
        <v>386</v>
      </c>
    </row>
    <row r="7" spans="1:12" s="13" customFormat="1" ht="15" customHeight="1" x14ac:dyDescent="0.4">
      <c r="A7" s="18"/>
      <c r="B7" s="298" t="s">
        <v>120</v>
      </c>
      <c r="C7" s="299"/>
      <c r="D7" s="27">
        <v>2546</v>
      </c>
      <c r="E7" s="27">
        <v>302</v>
      </c>
      <c r="F7" s="27">
        <v>2244</v>
      </c>
      <c r="G7" s="27">
        <f t="shared" si="0"/>
        <v>2143</v>
      </c>
      <c r="H7" s="27">
        <v>266</v>
      </c>
      <c r="I7" s="27">
        <f t="shared" si="1"/>
        <v>1877</v>
      </c>
      <c r="J7" s="27">
        <v>446</v>
      </c>
      <c r="K7" s="27">
        <v>1431</v>
      </c>
      <c r="L7" s="29">
        <v>403</v>
      </c>
    </row>
    <row r="8" spans="1:12" s="13" customFormat="1" ht="15" customHeight="1" x14ac:dyDescent="0.4">
      <c r="A8" s="19"/>
      <c r="B8" s="298" t="s">
        <v>119</v>
      </c>
      <c r="C8" s="299"/>
      <c r="D8" s="27">
        <v>2438</v>
      </c>
      <c r="E8" s="27">
        <v>270</v>
      </c>
      <c r="F8" s="27">
        <v>2168</v>
      </c>
      <c r="G8" s="27">
        <f t="shared" si="0"/>
        <v>2055</v>
      </c>
      <c r="H8" s="27">
        <v>220</v>
      </c>
      <c r="I8" s="27">
        <f t="shared" si="1"/>
        <v>1835</v>
      </c>
      <c r="J8" s="27">
        <v>535</v>
      </c>
      <c r="K8" s="27">
        <v>1300</v>
      </c>
      <c r="L8" s="29">
        <v>383</v>
      </c>
    </row>
    <row r="9" spans="1:12" s="13" customFormat="1" ht="15" customHeight="1" x14ac:dyDescent="0.4">
      <c r="A9" s="19"/>
      <c r="B9" s="300" t="s">
        <v>117</v>
      </c>
      <c r="C9" s="301"/>
      <c r="D9" s="28">
        <v>2381</v>
      </c>
      <c r="E9" s="28">
        <v>295</v>
      </c>
      <c r="F9" s="28">
        <v>2086</v>
      </c>
      <c r="G9" s="28">
        <f t="shared" si="0"/>
        <v>1998</v>
      </c>
      <c r="H9" s="28">
        <v>247</v>
      </c>
      <c r="I9" s="28">
        <f t="shared" si="1"/>
        <v>1751</v>
      </c>
      <c r="J9" s="28">
        <v>477</v>
      </c>
      <c r="K9" s="28">
        <v>1274</v>
      </c>
      <c r="L9" s="44">
        <v>383</v>
      </c>
    </row>
    <row r="10" spans="1:12" s="13" customFormat="1" ht="15" customHeight="1" x14ac:dyDescent="0.4">
      <c r="A10" s="19"/>
      <c r="B10" s="298" t="s">
        <v>60</v>
      </c>
      <c r="C10" s="299"/>
      <c r="D10" s="29">
        <f>G10+L10</f>
        <v>2247</v>
      </c>
      <c r="E10" s="29" t="s">
        <v>40</v>
      </c>
      <c r="F10" s="29" t="s">
        <v>40</v>
      </c>
      <c r="G10" s="27">
        <f t="shared" si="0"/>
        <v>1824</v>
      </c>
      <c r="H10" s="27">
        <v>240</v>
      </c>
      <c r="I10" s="27">
        <f t="shared" si="1"/>
        <v>1584</v>
      </c>
      <c r="J10" s="27">
        <v>415</v>
      </c>
      <c r="K10" s="27">
        <v>1169</v>
      </c>
      <c r="L10" s="27">
        <v>423</v>
      </c>
    </row>
    <row r="11" spans="1:12" s="13" customFormat="1" ht="15" customHeight="1" x14ac:dyDescent="0.4">
      <c r="A11" s="19"/>
      <c r="B11" s="298" t="s">
        <v>115</v>
      </c>
      <c r="C11" s="299"/>
      <c r="D11" s="29">
        <f>G11+L11</f>
        <v>2047</v>
      </c>
      <c r="E11" s="29" t="s">
        <v>40</v>
      </c>
      <c r="F11" s="29" t="s">
        <v>40</v>
      </c>
      <c r="G11" s="27">
        <f t="shared" si="0"/>
        <v>1551</v>
      </c>
      <c r="H11" s="27">
        <v>259</v>
      </c>
      <c r="I11" s="27">
        <f t="shared" si="1"/>
        <v>1292</v>
      </c>
      <c r="J11" s="27">
        <v>371</v>
      </c>
      <c r="K11" s="27">
        <v>921</v>
      </c>
      <c r="L11" s="27">
        <v>496</v>
      </c>
    </row>
    <row r="12" spans="1:12" s="13" customFormat="1" ht="15" customHeight="1" x14ac:dyDescent="0.4">
      <c r="A12" s="19"/>
      <c r="B12" s="298" t="s">
        <v>114</v>
      </c>
      <c r="C12" s="299"/>
      <c r="D12" s="29">
        <f>G12+L12</f>
        <v>1882</v>
      </c>
      <c r="E12" s="29" t="s">
        <v>40</v>
      </c>
      <c r="F12" s="29" t="s">
        <v>40</v>
      </c>
      <c r="G12" s="27">
        <f t="shared" si="0"/>
        <v>1316</v>
      </c>
      <c r="H12" s="27">
        <v>297</v>
      </c>
      <c r="I12" s="27">
        <f t="shared" si="1"/>
        <v>1019</v>
      </c>
      <c r="J12" s="27">
        <v>265</v>
      </c>
      <c r="K12" s="27">
        <v>754</v>
      </c>
      <c r="L12" s="27">
        <v>566</v>
      </c>
    </row>
    <row r="13" spans="1:12" s="13" customFormat="1" ht="15" customHeight="1" x14ac:dyDescent="0.4">
      <c r="A13" s="19"/>
      <c r="B13" s="320" t="s">
        <v>112</v>
      </c>
      <c r="C13" s="321"/>
      <c r="D13" s="30">
        <f>G13+L13</f>
        <v>1627</v>
      </c>
      <c r="E13" s="30" t="s">
        <v>40</v>
      </c>
      <c r="F13" s="30" t="s">
        <v>40</v>
      </c>
      <c r="G13" s="35">
        <f t="shared" si="0"/>
        <v>1093</v>
      </c>
      <c r="H13" s="35">
        <v>356</v>
      </c>
      <c r="I13" s="35">
        <f t="shared" si="1"/>
        <v>737</v>
      </c>
      <c r="J13" s="35">
        <v>177</v>
      </c>
      <c r="K13" s="35">
        <v>560</v>
      </c>
      <c r="L13" s="35">
        <v>534</v>
      </c>
    </row>
    <row r="14" spans="1:12" s="13" customFormat="1" ht="15" customHeight="1" x14ac:dyDescent="0.4">
      <c r="A14" s="19"/>
      <c r="B14" s="295" t="s">
        <v>110</v>
      </c>
      <c r="C14" s="295"/>
      <c r="D14" s="311" t="s">
        <v>109</v>
      </c>
      <c r="E14" s="312" t="s">
        <v>108</v>
      </c>
      <c r="F14" s="315" t="s">
        <v>107</v>
      </c>
    </row>
    <row r="15" spans="1:12" ht="15" customHeight="1" x14ac:dyDescent="0.4">
      <c r="A15" s="20"/>
      <c r="B15" s="295"/>
      <c r="C15" s="295"/>
      <c r="D15" s="311"/>
      <c r="E15" s="313"/>
      <c r="F15" s="316"/>
    </row>
    <row r="16" spans="1:12" ht="15" customHeight="1" x14ac:dyDescent="0.4">
      <c r="A16" s="20"/>
      <c r="B16" s="295"/>
      <c r="C16" s="295"/>
      <c r="D16" s="311"/>
      <c r="E16" s="314"/>
      <c r="F16" s="317"/>
    </row>
    <row r="17" spans="1:7" ht="15" customHeight="1" x14ac:dyDescent="0.4">
      <c r="A17" s="20"/>
      <c r="B17" s="322" t="s">
        <v>10</v>
      </c>
      <c r="C17" s="322"/>
      <c r="D17" s="262">
        <v>1308</v>
      </c>
      <c r="E17" s="262">
        <v>824</v>
      </c>
      <c r="F17" s="262">
        <v>484</v>
      </c>
    </row>
    <row r="18" spans="1:7" ht="15" customHeight="1" x14ac:dyDescent="0.4">
      <c r="B18" s="318" t="s">
        <v>105</v>
      </c>
      <c r="C18" s="25" t="s">
        <v>103</v>
      </c>
      <c r="D18" s="263">
        <v>197</v>
      </c>
      <c r="E18" s="27">
        <v>119</v>
      </c>
      <c r="F18" s="27">
        <v>78</v>
      </c>
    </row>
    <row r="19" spans="1:7" ht="15" customHeight="1" x14ac:dyDescent="0.4">
      <c r="B19" s="318"/>
      <c r="C19" s="25" t="s">
        <v>101</v>
      </c>
      <c r="D19" s="263">
        <v>249</v>
      </c>
      <c r="E19" s="27">
        <v>189</v>
      </c>
      <c r="F19" s="27">
        <v>60</v>
      </c>
    </row>
    <row r="20" spans="1:7" ht="15" customHeight="1" x14ac:dyDescent="0.4">
      <c r="B20" s="318"/>
      <c r="C20" s="25" t="s">
        <v>92</v>
      </c>
      <c r="D20" s="263">
        <v>189</v>
      </c>
      <c r="E20" s="27">
        <v>135</v>
      </c>
      <c r="F20" s="27">
        <v>54</v>
      </c>
    </row>
    <row r="21" spans="1:7" ht="15" customHeight="1" x14ac:dyDescent="0.4">
      <c r="B21" s="318"/>
      <c r="C21" s="25" t="s">
        <v>100</v>
      </c>
      <c r="D21" s="263">
        <v>157</v>
      </c>
      <c r="E21" s="27">
        <v>88</v>
      </c>
      <c r="F21" s="27">
        <v>69</v>
      </c>
    </row>
    <row r="22" spans="1:7" ht="15" customHeight="1" x14ac:dyDescent="0.4">
      <c r="A22" s="21"/>
      <c r="B22" s="318"/>
      <c r="C22" s="25" t="s">
        <v>46</v>
      </c>
      <c r="D22" s="263">
        <v>168</v>
      </c>
      <c r="E22" s="27">
        <v>113</v>
      </c>
      <c r="F22" s="27">
        <v>55</v>
      </c>
    </row>
    <row r="23" spans="1:7" ht="15" customHeight="1" x14ac:dyDescent="0.4">
      <c r="A23" s="21"/>
      <c r="B23" s="318"/>
      <c r="C23" s="25" t="s">
        <v>84</v>
      </c>
      <c r="D23" s="263">
        <v>270</v>
      </c>
      <c r="E23" s="27">
        <v>135</v>
      </c>
      <c r="F23" s="27">
        <v>135</v>
      </c>
    </row>
    <row r="24" spans="1:7" ht="15" customHeight="1" x14ac:dyDescent="0.4">
      <c r="A24" s="13"/>
      <c r="B24" s="318"/>
      <c r="C24" s="25" t="s">
        <v>12</v>
      </c>
      <c r="D24" s="263">
        <v>46</v>
      </c>
      <c r="E24" s="27">
        <v>27</v>
      </c>
      <c r="F24" s="27">
        <v>19</v>
      </c>
    </row>
    <row r="25" spans="1:7" ht="15" customHeight="1" x14ac:dyDescent="0.4">
      <c r="A25" s="13"/>
      <c r="B25" s="319"/>
      <c r="C25" s="26" t="s">
        <v>3</v>
      </c>
      <c r="D25" s="264">
        <v>32</v>
      </c>
      <c r="E25" s="35">
        <v>18</v>
      </c>
      <c r="F25" s="35">
        <v>14</v>
      </c>
    </row>
    <row r="26" spans="1:7" ht="15" customHeight="1" x14ac:dyDescent="0.4">
      <c r="A26" s="13"/>
      <c r="B26" s="305" t="s">
        <v>99</v>
      </c>
      <c r="C26" s="305"/>
      <c r="D26" s="305"/>
      <c r="E26" s="305"/>
      <c r="F26" s="305"/>
      <c r="G26" s="36"/>
    </row>
    <row r="27" spans="1:7" ht="15" customHeight="1" x14ac:dyDescent="0.4">
      <c r="A27" s="13"/>
      <c r="B27" s="13"/>
    </row>
    <row r="28" spans="1:7" ht="15" customHeight="1" x14ac:dyDescent="0.4">
      <c r="A28" s="13"/>
      <c r="B28" s="23" t="s">
        <v>66</v>
      </c>
      <c r="C28" s="23"/>
      <c r="D28" s="23"/>
      <c r="E28" s="23"/>
      <c r="F28" s="23"/>
    </row>
    <row r="29" spans="1:7" ht="15" customHeight="1" x14ac:dyDescent="0.4">
      <c r="A29" s="13"/>
      <c r="B29" s="23" t="s">
        <v>23</v>
      </c>
      <c r="C29" s="23"/>
      <c r="D29" s="23"/>
      <c r="E29" s="23"/>
      <c r="F29" s="23"/>
    </row>
    <row r="30" spans="1:7" ht="15" customHeight="1" x14ac:dyDescent="0.4">
      <c r="A30" s="13"/>
      <c r="B30" s="23" t="s">
        <v>98</v>
      </c>
      <c r="C30" s="23"/>
      <c r="D30" s="23"/>
      <c r="E30" s="23"/>
      <c r="F30" s="23"/>
    </row>
    <row r="31" spans="1:7" ht="15" customHeight="1" x14ac:dyDescent="0.4">
      <c r="A31" s="13"/>
      <c r="B31" s="24" t="s">
        <v>96</v>
      </c>
      <c r="C31" s="23"/>
      <c r="D31" s="23"/>
      <c r="E31" s="23"/>
      <c r="F31" s="23"/>
      <c r="G31" s="23"/>
    </row>
    <row r="32" spans="1:7" ht="15" customHeight="1" x14ac:dyDescent="0.4">
      <c r="A32" s="13"/>
      <c r="B32" s="24" t="s">
        <v>94</v>
      </c>
      <c r="C32" s="23"/>
      <c r="G32" s="23"/>
    </row>
    <row r="33" spans="2:12" ht="15" customHeight="1" x14ac:dyDescent="0.4">
      <c r="G33" s="23"/>
    </row>
    <row r="34" spans="2:12" ht="15" customHeight="1" x14ac:dyDescent="0.4">
      <c r="B34" s="306" t="s">
        <v>17</v>
      </c>
      <c r="C34" s="306"/>
    </row>
    <row r="40" spans="2:12" ht="15" customHeight="1" x14ac:dyDescent="0.4">
      <c r="I40" s="23"/>
      <c r="J40" s="23"/>
      <c r="K40" s="23"/>
      <c r="L40" s="23"/>
    </row>
    <row r="41" spans="2:12" ht="15" customHeight="1" x14ac:dyDescent="0.4">
      <c r="I41" s="23"/>
      <c r="J41" s="23"/>
      <c r="K41" s="23"/>
      <c r="L41" s="23"/>
    </row>
    <row r="42" spans="2:12" ht="15" customHeight="1" x14ac:dyDescent="0.4">
      <c r="I42" s="23"/>
      <c r="J42" s="23"/>
      <c r="K42" s="23"/>
      <c r="L42" s="23"/>
    </row>
    <row r="43" spans="2:12" ht="15" customHeight="1" x14ac:dyDescent="0.4">
      <c r="H43" s="23"/>
      <c r="I43" s="23"/>
      <c r="J43" s="23"/>
      <c r="K43" s="23"/>
      <c r="L43" s="23"/>
    </row>
  </sheetData>
  <sheetProtection sheet="1" objects="1" scenarios="1"/>
  <mergeCells count="23">
    <mergeCell ref="B26:F26"/>
    <mergeCell ref="B34:C34"/>
    <mergeCell ref="B3:C5"/>
    <mergeCell ref="D3:D5"/>
    <mergeCell ref="E3:E5"/>
    <mergeCell ref="F3:F5"/>
    <mergeCell ref="B14:C16"/>
    <mergeCell ref="D14:D16"/>
    <mergeCell ref="E14:E16"/>
    <mergeCell ref="F14:F16"/>
    <mergeCell ref="B18:B25"/>
    <mergeCell ref="B10:C10"/>
    <mergeCell ref="B11:C11"/>
    <mergeCell ref="B12:C12"/>
    <mergeCell ref="B13:C13"/>
    <mergeCell ref="B17:C17"/>
    <mergeCell ref="I4:K4"/>
    <mergeCell ref="B6:C6"/>
    <mergeCell ref="B7:C7"/>
    <mergeCell ref="B8:C8"/>
    <mergeCell ref="B9:C9"/>
    <mergeCell ref="G3:G5"/>
    <mergeCell ref="H4:H5"/>
  </mergeCells>
  <phoneticPr fontId="3"/>
  <hyperlinks>
    <hyperlink ref="B34" location="目次!A1" display="目次へ戻る" xr:uid="{00000000-0004-0000-0100-000000000000}"/>
  </hyperlinks>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33"/>
  <sheetViews>
    <sheetView showGridLines="0" workbookViewId="0"/>
  </sheetViews>
  <sheetFormatPr defaultRowHeight="15" customHeight="1" x14ac:dyDescent="0.4"/>
  <cols>
    <col min="1" max="1" width="5.625" style="12" customWidth="1"/>
    <col min="2" max="2" width="3.625" style="12" customWidth="1"/>
    <col min="3" max="3" width="11.625" style="12" customWidth="1"/>
    <col min="4" max="4" width="7.625" style="12" customWidth="1"/>
    <col min="5" max="13" width="6.75" style="12" customWidth="1"/>
    <col min="14" max="14" width="9" style="12" customWidth="1"/>
    <col min="15" max="16384" width="9" style="12"/>
  </cols>
  <sheetData>
    <row r="1" spans="1:27" ht="20.25" customHeight="1" x14ac:dyDescent="0.4">
      <c r="A1" s="14" t="s">
        <v>16</v>
      </c>
      <c r="B1" s="22"/>
    </row>
    <row r="2" spans="1:27" ht="15" customHeight="1" x14ac:dyDescent="0.4">
      <c r="A2" s="45"/>
      <c r="B2" s="53" t="s">
        <v>146</v>
      </c>
      <c r="C2" s="52"/>
      <c r="D2" s="61"/>
      <c r="E2" s="56"/>
      <c r="F2" s="56"/>
      <c r="G2" s="56"/>
      <c r="H2" s="56"/>
      <c r="I2" s="56"/>
      <c r="J2" s="56"/>
      <c r="K2" s="52"/>
      <c r="L2" s="52"/>
    </row>
    <row r="3" spans="1:27" ht="15" customHeight="1" x14ac:dyDescent="0.4">
      <c r="A3" s="47"/>
      <c r="B3" s="47"/>
      <c r="C3" s="56"/>
      <c r="D3" s="56"/>
      <c r="E3" s="56"/>
      <c r="F3" s="56"/>
      <c r="G3" s="56"/>
      <c r="H3" s="56"/>
      <c r="I3" s="56"/>
      <c r="J3" s="52"/>
      <c r="K3" s="52"/>
      <c r="L3" s="70" t="s">
        <v>140</v>
      </c>
      <c r="P3" s="323"/>
      <c r="Q3" s="323"/>
      <c r="R3" s="323"/>
      <c r="S3" s="323"/>
      <c r="T3" s="323"/>
      <c r="U3" s="323"/>
    </row>
    <row r="4" spans="1:27" s="13" customFormat="1" ht="15" customHeight="1" x14ac:dyDescent="0.4">
      <c r="A4" s="47"/>
      <c r="B4" s="340" t="s">
        <v>20</v>
      </c>
      <c r="C4" s="340"/>
      <c r="D4" s="340" t="s">
        <v>38</v>
      </c>
      <c r="E4" s="324" t="s">
        <v>29</v>
      </c>
      <c r="F4" s="325"/>
      <c r="G4" s="325"/>
      <c r="H4" s="326"/>
      <c r="I4" s="324" t="s">
        <v>8</v>
      </c>
      <c r="J4" s="325"/>
      <c r="K4" s="325"/>
      <c r="L4" s="326"/>
    </row>
    <row r="5" spans="1:27" s="13" customFormat="1" ht="15" customHeight="1" x14ac:dyDescent="0.4">
      <c r="A5" s="46"/>
      <c r="B5" s="340"/>
      <c r="C5" s="340"/>
      <c r="D5" s="340"/>
      <c r="E5" s="341" t="s">
        <v>139</v>
      </c>
      <c r="F5" s="64" t="s">
        <v>77</v>
      </c>
      <c r="G5" s="67" t="s">
        <v>138</v>
      </c>
      <c r="H5" s="64" t="s">
        <v>137</v>
      </c>
      <c r="I5" s="341" t="s">
        <v>139</v>
      </c>
      <c r="J5" s="64" t="s">
        <v>77</v>
      </c>
      <c r="K5" s="67" t="s">
        <v>138</v>
      </c>
      <c r="L5" s="64" t="s">
        <v>137</v>
      </c>
      <c r="R5" s="74"/>
    </row>
    <row r="6" spans="1:27" s="13" customFormat="1" ht="15" customHeight="1" x14ac:dyDescent="0.4">
      <c r="A6" s="46"/>
      <c r="B6" s="340"/>
      <c r="C6" s="340"/>
      <c r="D6" s="340"/>
      <c r="E6" s="342"/>
      <c r="F6" s="65" t="s">
        <v>136</v>
      </c>
      <c r="G6" s="68" t="s">
        <v>135</v>
      </c>
      <c r="H6" s="65" t="s">
        <v>134</v>
      </c>
      <c r="I6" s="342"/>
      <c r="J6" s="65" t="s">
        <v>136</v>
      </c>
      <c r="K6" s="68" t="s">
        <v>135</v>
      </c>
      <c r="L6" s="65" t="s">
        <v>134</v>
      </c>
      <c r="R6" s="74"/>
    </row>
    <row r="7" spans="1:27" s="13" customFormat="1" ht="15" customHeight="1" x14ac:dyDescent="0.4">
      <c r="A7" s="48"/>
      <c r="B7" s="327" t="s">
        <v>45</v>
      </c>
      <c r="C7" s="328"/>
      <c r="D7" s="267">
        <v>10736</v>
      </c>
      <c r="E7" s="266">
        <v>5232</v>
      </c>
      <c r="F7" s="266">
        <v>735</v>
      </c>
      <c r="G7" s="271">
        <v>3087</v>
      </c>
      <c r="H7" s="267">
        <v>1410</v>
      </c>
      <c r="I7" s="266">
        <v>5504</v>
      </c>
      <c r="J7" s="272">
        <v>736</v>
      </c>
      <c r="K7" s="273">
        <v>3006</v>
      </c>
      <c r="L7" s="272">
        <v>1762</v>
      </c>
      <c r="R7" s="75"/>
    </row>
    <row r="8" spans="1:27" s="13" customFormat="1" ht="15" customHeight="1" x14ac:dyDescent="0.4">
      <c r="A8" s="47"/>
      <c r="B8" s="327" t="s">
        <v>42</v>
      </c>
      <c r="C8" s="328"/>
      <c r="D8" s="267">
        <v>7196</v>
      </c>
      <c r="E8" s="266">
        <v>3530</v>
      </c>
      <c r="F8" s="266">
        <v>397</v>
      </c>
      <c r="G8" s="274">
        <v>2063</v>
      </c>
      <c r="H8" s="266">
        <v>1070</v>
      </c>
      <c r="I8" s="266">
        <v>3666</v>
      </c>
      <c r="J8" s="275">
        <v>392</v>
      </c>
      <c r="K8" s="238">
        <v>1990</v>
      </c>
      <c r="L8" s="275">
        <v>1284</v>
      </c>
    </row>
    <row r="9" spans="1:27" s="13" customFormat="1" ht="15" customHeight="1" x14ac:dyDescent="0.4">
      <c r="A9" s="49"/>
      <c r="B9" s="327" t="s">
        <v>24</v>
      </c>
      <c r="C9" s="328"/>
      <c r="D9" s="266">
        <v>5739</v>
      </c>
      <c r="E9" s="266">
        <v>2820</v>
      </c>
      <c r="F9" s="266">
        <v>263</v>
      </c>
      <c r="G9" s="274">
        <v>1645</v>
      </c>
      <c r="H9" s="266">
        <v>912</v>
      </c>
      <c r="I9" s="266">
        <v>2919</v>
      </c>
      <c r="J9" s="275">
        <v>258</v>
      </c>
      <c r="K9" s="238">
        <v>1573</v>
      </c>
      <c r="L9" s="275">
        <v>1088</v>
      </c>
    </row>
    <row r="10" spans="1:27" s="13" customFormat="1" ht="15" customHeight="1" x14ac:dyDescent="0.4">
      <c r="A10" s="50"/>
      <c r="B10" s="334" t="s">
        <v>27</v>
      </c>
      <c r="C10" s="335"/>
      <c r="D10" s="269">
        <v>4379</v>
      </c>
      <c r="E10" s="269">
        <v>2155</v>
      </c>
      <c r="F10" s="269">
        <v>190</v>
      </c>
      <c r="G10" s="276">
        <v>1182</v>
      </c>
      <c r="H10" s="269">
        <v>783</v>
      </c>
      <c r="I10" s="269">
        <v>2224</v>
      </c>
      <c r="J10" s="277">
        <v>167</v>
      </c>
      <c r="K10" s="247">
        <v>1165</v>
      </c>
      <c r="L10" s="277">
        <v>892</v>
      </c>
      <c r="N10" s="71"/>
      <c r="O10" s="72"/>
      <c r="P10" s="72"/>
      <c r="Q10" s="72"/>
      <c r="R10" s="76"/>
      <c r="S10" s="76"/>
      <c r="T10" s="72"/>
      <c r="U10" s="72"/>
      <c r="V10" s="83"/>
      <c r="W10" s="83"/>
      <c r="X10" s="83"/>
      <c r="Y10" s="83"/>
    </row>
    <row r="11" spans="1:27" s="13" customFormat="1" ht="15" customHeight="1" x14ac:dyDescent="0.4">
      <c r="A11" s="50"/>
      <c r="B11" s="50"/>
      <c r="C11" s="52"/>
      <c r="D11" s="62"/>
      <c r="E11" s="62"/>
      <c r="F11" s="336" t="s">
        <v>145</v>
      </c>
      <c r="G11" s="336"/>
      <c r="H11" s="336"/>
      <c r="I11" s="336"/>
      <c r="J11" s="336"/>
      <c r="K11" s="336"/>
      <c r="L11" s="336"/>
      <c r="P11" s="71"/>
      <c r="Q11" s="72"/>
      <c r="R11" s="72"/>
      <c r="S11" s="72"/>
      <c r="T11" s="76"/>
      <c r="U11" s="76"/>
      <c r="V11" s="72"/>
      <c r="W11" s="72"/>
      <c r="X11" s="83"/>
      <c r="Y11" s="83"/>
      <c r="Z11" s="83"/>
      <c r="AA11" s="83"/>
    </row>
    <row r="12" spans="1:27" s="13" customFormat="1" ht="15" customHeight="1" x14ac:dyDescent="0.4">
      <c r="A12" s="50"/>
      <c r="B12" s="54" t="s">
        <v>144</v>
      </c>
      <c r="C12" s="52"/>
      <c r="D12" s="54"/>
      <c r="E12" s="56"/>
      <c r="F12" s="57"/>
      <c r="G12" s="57"/>
      <c r="H12" s="57"/>
      <c r="I12" s="57"/>
      <c r="J12" s="57"/>
      <c r="K12" s="57"/>
      <c r="L12" s="57"/>
      <c r="M12" s="12"/>
      <c r="N12" s="12"/>
      <c r="P12" s="71"/>
      <c r="Q12" s="72"/>
      <c r="R12" s="72"/>
      <c r="S12" s="72"/>
      <c r="T12" s="76"/>
      <c r="U12" s="76"/>
      <c r="V12" s="72"/>
      <c r="W12" s="72"/>
      <c r="X12" s="83"/>
      <c r="Y12" s="83"/>
      <c r="Z12" s="83"/>
      <c r="AA12" s="83"/>
    </row>
    <row r="13" spans="1:27" s="13" customFormat="1" ht="15" customHeight="1" x14ac:dyDescent="0.4">
      <c r="A13" s="50"/>
      <c r="B13" s="55" t="s">
        <v>143</v>
      </c>
      <c r="C13" s="57"/>
      <c r="D13" s="56"/>
      <c r="E13" s="56"/>
      <c r="F13" s="56"/>
      <c r="G13" s="57"/>
      <c r="H13" s="56"/>
      <c r="I13" s="56"/>
      <c r="J13" s="52"/>
      <c r="K13" s="52"/>
      <c r="L13" s="52"/>
      <c r="M13" s="12"/>
      <c r="N13" s="12"/>
      <c r="P13" s="71"/>
      <c r="Q13" s="72"/>
      <c r="R13" s="72"/>
      <c r="S13" s="72"/>
      <c r="T13" s="76"/>
      <c r="U13" s="82"/>
      <c r="V13" s="76"/>
      <c r="W13" s="72"/>
      <c r="X13" s="85"/>
      <c r="Y13" s="85"/>
      <c r="Z13" s="85"/>
      <c r="AA13" s="85"/>
    </row>
    <row r="14" spans="1:27" s="13" customFormat="1" ht="15" customHeight="1" x14ac:dyDescent="0.4">
      <c r="A14" s="50"/>
      <c r="B14" s="51"/>
      <c r="C14" s="52"/>
      <c r="D14" s="52"/>
      <c r="E14" s="52"/>
      <c r="F14" s="52"/>
      <c r="G14" s="52"/>
      <c r="H14" s="52"/>
      <c r="I14" s="52"/>
      <c r="J14" s="52"/>
      <c r="K14" s="52"/>
      <c r="L14" s="52"/>
      <c r="M14" s="12"/>
      <c r="N14" s="12"/>
      <c r="P14" s="71"/>
      <c r="Q14" s="76"/>
      <c r="R14" s="72"/>
      <c r="S14" s="72"/>
      <c r="T14" s="332"/>
      <c r="U14" s="332"/>
      <c r="V14" s="72"/>
      <c r="W14" s="72"/>
      <c r="X14" s="83"/>
      <c r="Y14" s="333"/>
      <c r="Z14" s="333"/>
      <c r="AA14" s="83"/>
    </row>
    <row r="15" spans="1:27" ht="15" customHeight="1" x14ac:dyDescent="0.4">
      <c r="A15" s="50"/>
      <c r="B15" s="53" t="s">
        <v>141</v>
      </c>
      <c r="C15" s="52"/>
      <c r="D15" s="52"/>
      <c r="E15" s="52"/>
      <c r="F15" s="52"/>
      <c r="G15" s="52"/>
      <c r="H15" s="52"/>
      <c r="I15" s="52"/>
      <c r="J15" s="52"/>
      <c r="K15" s="52"/>
      <c r="L15" s="52"/>
      <c r="P15" s="71"/>
      <c r="Q15" s="72"/>
      <c r="R15" s="72"/>
      <c r="S15" s="72"/>
      <c r="T15" s="332"/>
      <c r="U15" s="332"/>
      <c r="V15" s="72"/>
      <c r="W15" s="72"/>
      <c r="X15" s="83"/>
      <c r="Y15" s="333"/>
      <c r="Z15" s="333"/>
      <c r="AA15" s="83"/>
    </row>
    <row r="16" spans="1:27" ht="15" customHeight="1" x14ac:dyDescent="0.4">
      <c r="A16" s="50"/>
      <c r="B16" s="53"/>
      <c r="C16" s="52"/>
      <c r="D16" s="52"/>
      <c r="E16" s="52"/>
      <c r="F16" s="52"/>
      <c r="G16" s="52"/>
      <c r="H16" s="52"/>
      <c r="I16" s="52"/>
      <c r="J16" s="52"/>
      <c r="K16" s="52"/>
      <c r="L16" s="70" t="s">
        <v>140</v>
      </c>
      <c r="P16" s="71"/>
      <c r="Q16" s="72"/>
      <c r="R16" s="72"/>
      <c r="S16" s="72"/>
      <c r="T16" s="78"/>
      <c r="U16" s="78"/>
      <c r="V16" s="72"/>
      <c r="W16" s="72"/>
      <c r="X16" s="83"/>
      <c r="Y16" s="86"/>
      <c r="Z16" s="86"/>
      <c r="AA16" s="83"/>
    </row>
    <row r="17" spans="1:27" ht="15" customHeight="1" x14ac:dyDescent="0.4">
      <c r="A17" s="51"/>
      <c r="B17" s="343" t="s">
        <v>20</v>
      </c>
      <c r="C17" s="344"/>
      <c r="D17" s="340" t="s">
        <v>38</v>
      </c>
      <c r="E17" s="329" t="s">
        <v>116</v>
      </c>
      <c r="F17" s="330"/>
      <c r="G17" s="330"/>
      <c r="H17" s="331"/>
      <c r="I17" s="329" t="s">
        <v>32</v>
      </c>
      <c r="J17" s="330"/>
      <c r="K17" s="330"/>
      <c r="L17" s="331"/>
      <c r="P17" s="71"/>
      <c r="Q17" s="72"/>
      <c r="R17" s="72"/>
      <c r="S17" s="72"/>
      <c r="T17" s="332"/>
      <c r="U17" s="332"/>
      <c r="V17" s="72"/>
      <c r="W17" s="72"/>
      <c r="X17" s="83"/>
      <c r="Y17" s="333"/>
      <c r="Z17" s="333"/>
      <c r="AA17" s="83"/>
    </row>
    <row r="18" spans="1:27" ht="15" customHeight="1" x14ac:dyDescent="0.4">
      <c r="A18" s="51"/>
      <c r="B18" s="345"/>
      <c r="C18" s="346"/>
      <c r="D18" s="340"/>
      <c r="E18" s="341" t="s">
        <v>139</v>
      </c>
      <c r="F18" s="64" t="s">
        <v>77</v>
      </c>
      <c r="G18" s="67" t="s">
        <v>138</v>
      </c>
      <c r="H18" s="64" t="s">
        <v>137</v>
      </c>
      <c r="I18" s="341" t="s">
        <v>139</v>
      </c>
      <c r="J18" s="64" t="s">
        <v>77</v>
      </c>
      <c r="K18" s="67" t="s">
        <v>138</v>
      </c>
      <c r="L18" s="64" t="s">
        <v>137</v>
      </c>
      <c r="Q18" s="77"/>
      <c r="R18" s="77"/>
      <c r="S18" s="77"/>
      <c r="T18" s="77"/>
      <c r="U18" s="323"/>
      <c r="V18" s="323"/>
      <c r="W18" s="323"/>
      <c r="X18" s="323"/>
      <c r="Y18" s="323"/>
      <c r="Z18" s="323"/>
      <c r="AA18" s="323"/>
    </row>
    <row r="19" spans="1:27" ht="15" customHeight="1" x14ac:dyDescent="0.4">
      <c r="A19" s="51"/>
      <c r="B19" s="347"/>
      <c r="C19" s="348"/>
      <c r="D19" s="340"/>
      <c r="E19" s="342"/>
      <c r="F19" s="65" t="s">
        <v>136</v>
      </c>
      <c r="G19" s="68" t="s">
        <v>135</v>
      </c>
      <c r="H19" s="65" t="s">
        <v>134</v>
      </c>
      <c r="I19" s="342"/>
      <c r="J19" s="65" t="s">
        <v>136</v>
      </c>
      <c r="K19" s="68" t="s">
        <v>135</v>
      </c>
      <c r="L19" s="65" t="s">
        <v>134</v>
      </c>
      <c r="P19" s="74"/>
      <c r="Q19" s="74"/>
      <c r="R19" s="75"/>
      <c r="S19" s="75"/>
      <c r="T19" s="79"/>
      <c r="U19" s="79"/>
      <c r="V19" s="80"/>
      <c r="W19" s="77"/>
      <c r="X19" s="80"/>
      <c r="Y19" s="80"/>
      <c r="Z19" s="80"/>
      <c r="AA19" s="80"/>
    </row>
    <row r="20" spans="1:27" ht="15" customHeight="1" x14ac:dyDescent="0.4">
      <c r="A20" s="52"/>
      <c r="B20" s="337" t="s">
        <v>10</v>
      </c>
      <c r="C20" s="338"/>
      <c r="D20" s="265">
        <v>3043</v>
      </c>
      <c r="E20" s="265">
        <v>1501</v>
      </c>
      <c r="F20" s="265">
        <v>116</v>
      </c>
      <c r="G20" s="265">
        <v>708</v>
      </c>
      <c r="H20" s="265">
        <v>677</v>
      </c>
      <c r="I20" s="265">
        <v>1542</v>
      </c>
      <c r="J20" s="265">
        <v>119</v>
      </c>
      <c r="K20" s="265">
        <v>697</v>
      </c>
      <c r="L20" s="265">
        <v>726</v>
      </c>
      <c r="M20" s="60"/>
      <c r="N20" s="60"/>
      <c r="P20" s="75"/>
      <c r="Q20" s="75"/>
      <c r="R20" s="75"/>
      <c r="S20" s="75"/>
      <c r="T20" s="79"/>
      <c r="U20" s="79"/>
      <c r="V20" s="79"/>
      <c r="W20" s="80"/>
      <c r="X20" s="80"/>
      <c r="Y20" s="80"/>
      <c r="Z20" s="80"/>
      <c r="AA20" s="80"/>
    </row>
    <row r="21" spans="1:27" ht="15" customHeight="1" x14ac:dyDescent="0.4">
      <c r="A21" s="52"/>
      <c r="B21" s="349" t="s">
        <v>105</v>
      </c>
      <c r="C21" s="58" t="s">
        <v>103</v>
      </c>
      <c r="D21" s="266">
        <v>435</v>
      </c>
      <c r="E21" s="266">
        <v>223</v>
      </c>
      <c r="F21" s="266">
        <v>22</v>
      </c>
      <c r="G21" s="267">
        <v>106</v>
      </c>
      <c r="H21" s="266">
        <v>95</v>
      </c>
      <c r="I21" s="266">
        <v>212</v>
      </c>
      <c r="J21" s="266">
        <v>18</v>
      </c>
      <c r="K21" s="266">
        <v>95</v>
      </c>
      <c r="L21" s="267">
        <v>99</v>
      </c>
      <c r="P21" s="75"/>
      <c r="Q21" s="75"/>
      <c r="T21" s="80"/>
      <c r="U21" s="80"/>
      <c r="V21" s="80"/>
      <c r="W21" s="80"/>
      <c r="X21" s="80"/>
      <c r="Y21" s="80"/>
      <c r="Z21" s="80"/>
      <c r="AA21" s="80"/>
    </row>
    <row r="22" spans="1:27" ht="15" customHeight="1" x14ac:dyDescent="0.4">
      <c r="A22" s="52"/>
      <c r="B22" s="349"/>
      <c r="C22" s="58" t="s">
        <v>101</v>
      </c>
      <c r="D22" s="266">
        <v>693</v>
      </c>
      <c r="E22" s="266">
        <v>358</v>
      </c>
      <c r="F22" s="266">
        <v>29</v>
      </c>
      <c r="G22" s="267">
        <v>171</v>
      </c>
      <c r="H22" s="266">
        <v>158</v>
      </c>
      <c r="I22" s="266">
        <v>335</v>
      </c>
      <c r="J22" s="266">
        <v>20</v>
      </c>
      <c r="K22" s="266">
        <v>146</v>
      </c>
      <c r="L22" s="267">
        <v>169</v>
      </c>
      <c r="T22" s="80"/>
      <c r="U22" s="80"/>
      <c r="V22" s="80"/>
      <c r="W22" s="80"/>
      <c r="X22" s="80"/>
      <c r="Y22" s="80"/>
      <c r="Z22" s="80"/>
      <c r="AA22" s="80"/>
    </row>
    <row r="23" spans="1:27" ht="15" customHeight="1" x14ac:dyDescent="0.4">
      <c r="A23" s="52"/>
      <c r="B23" s="349"/>
      <c r="C23" s="58" t="s">
        <v>92</v>
      </c>
      <c r="D23" s="266">
        <v>483</v>
      </c>
      <c r="E23" s="266">
        <v>236</v>
      </c>
      <c r="F23" s="266">
        <v>17</v>
      </c>
      <c r="G23" s="267">
        <v>116</v>
      </c>
      <c r="H23" s="266">
        <v>103</v>
      </c>
      <c r="I23" s="266">
        <v>247</v>
      </c>
      <c r="J23" s="266">
        <v>23</v>
      </c>
      <c r="K23" s="266">
        <v>113</v>
      </c>
      <c r="L23" s="267">
        <v>111</v>
      </c>
      <c r="T23" s="80"/>
      <c r="U23" s="80"/>
      <c r="V23" s="80"/>
      <c r="W23" s="80"/>
      <c r="X23" s="80"/>
      <c r="Y23" s="80"/>
      <c r="Z23" s="80"/>
      <c r="AA23" s="80"/>
    </row>
    <row r="24" spans="1:27" ht="15" customHeight="1" x14ac:dyDescent="0.4">
      <c r="A24" s="52"/>
      <c r="B24" s="349"/>
      <c r="C24" s="58" t="s">
        <v>100</v>
      </c>
      <c r="D24" s="266">
        <v>372</v>
      </c>
      <c r="E24" s="266">
        <v>174</v>
      </c>
      <c r="F24" s="266">
        <v>16</v>
      </c>
      <c r="G24" s="267">
        <v>81</v>
      </c>
      <c r="H24" s="266">
        <v>77</v>
      </c>
      <c r="I24" s="266">
        <v>198</v>
      </c>
      <c r="J24" s="266">
        <v>19</v>
      </c>
      <c r="K24" s="266">
        <v>94</v>
      </c>
      <c r="L24" s="267">
        <v>85</v>
      </c>
      <c r="O24" s="60"/>
      <c r="P24" s="60"/>
      <c r="Q24" s="60"/>
      <c r="R24" s="60"/>
      <c r="S24" s="60"/>
      <c r="T24" s="81"/>
      <c r="U24" s="81"/>
      <c r="V24" s="84"/>
      <c r="W24" s="80"/>
      <c r="X24" s="80"/>
      <c r="Y24" s="80"/>
      <c r="Z24" s="80"/>
      <c r="AA24" s="80"/>
    </row>
    <row r="25" spans="1:27" ht="15" customHeight="1" x14ac:dyDescent="0.4">
      <c r="A25" s="52"/>
      <c r="B25" s="349"/>
      <c r="C25" s="58" t="s">
        <v>46</v>
      </c>
      <c r="D25" s="266">
        <v>435</v>
      </c>
      <c r="E25" s="266">
        <v>215</v>
      </c>
      <c r="F25" s="266">
        <v>17</v>
      </c>
      <c r="G25" s="267">
        <v>105</v>
      </c>
      <c r="H25" s="266">
        <v>93</v>
      </c>
      <c r="I25" s="266">
        <v>220</v>
      </c>
      <c r="J25" s="266">
        <v>15</v>
      </c>
      <c r="K25" s="266">
        <v>108</v>
      </c>
      <c r="L25" s="267">
        <v>97</v>
      </c>
    </row>
    <row r="26" spans="1:27" ht="15" customHeight="1" x14ac:dyDescent="0.4">
      <c r="A26" s="52"/>
      <c r="B26" s="349"/>
      <c r="C26" s="58" t="s">
        <v>84</v>
      </c>
      <c r="D26" s="266">
        <v>510</v>
      </c>
      <c r="E26" s="266">
        <v>235</v>
      </c>
      <c r="F26" s="266">
        <v>15</v>
      </c>
      <c r="G26" s="267">
        <v>108</v>
      </c>
      <c r="H26" s="266">
        <v>112</v>
      </c>
      <c r="I26" s="266">
        <v>275</v>
      </c>
      <c r="J26" s="266">
        <v>23</v>
      </c>
      <c r="K26" s="266">
        <v>126</v>
      </c>
      <c r="L26" s="267">
        <v>126</v>
      </c>
    </row>
    <row r="27" spans="1:27" ht="15" customHeight="1" x14ac:dyDescent="0.4">
      <c r="A27" s="52"/>
      <c r="B27" s="349"/>
      <c r="C27" s="58" t="s">
        <v>12</v>
      </c>
      <c r="D27" s="266">
        <v>72</v>
      </c>
      <c r="E27" s="266">
        <v>38</v>
      </c>
      <c r="F27" s="268" t="s">
        <v>35</v>
      </c>
      <c r="G27" s="267">
        <v>18</v>
      </c>
      <c r="H27" s="266">
        <v>20</v>
      </c>
      <c r="I27" s="266">
        <v>34</v>
      </c>
      <c r="J27" s="266">
        <v>1</v>
      </c>
      <c r="K27" s="266">
        <v>12</v>
      </c>
      <c r="L27" s="267">
        <v>21</v>
      </c>
    </row>
    <row r="28" spans="1:27" ht="15" customHeight="1" x14ac:dyDescent="0.4">
      <c r="A28" s="52"/>
      <c r="B28" s="350"/>
      <c r="C28" s="59" t="s">
        <v>3</v>
      </c>
      <c r="D28" s="269">
        <v>43</v>
      </c>
      <c r="E28" s="269">
        <v>22</v>
      </c>
      <c r="F28" s="270" t="s">
        <v>35</v>
      </c>
      <c r="G28" s="269">
        <v>3</v>
      </c>
      <c r="H28" s="269">
        <v>19</v>
      </c>
      <c r="I28" s="269">
        <v>21</v>
      </c>
      <c r="J28" s="270" t="s">
        <v>35</v>
      </c>
      <c r="K28" s="269">
        <v>3</v>
      </c>
      <c r="L28" s="269">
        <v>18</v>
      </c>
    </row>
    <row r="29" spans="1:27" ht="15" customHeight="1" x14ac:dyDescent="0.4">
      <c r="A29" s="52"/>
      <c r="B29" s="52"/>
      <c r="C29" s="52"/>
      <c r="D29" s="63"/>
      <c r="E29" s="63"/>
      <c r="F29" s="66"/>
      <c r="G29" s="66"/>
      <c r="H29" s="339" t="s">
        <v>345</v>
      </c>
      <c r="I29" s="339"/>
      <c r="J29" s="339"/>
      <c r="K29" s="339"/>
      <c r="L29" s="339"/>
    </row>
    <row r="30" spans="1:27" ht="15" customHeight="1" x14ac:dyDescent="0.4">
      <c r="A30" s="52"/>
      <c r="B30" s="54" t="s">
        <v>133</v>
      </c>
      <c r="C30" s="52"/>
      <c r="D30" s="55"/>
      <c r="E30" s="55"/>
      <c r="F30" s="55"/>
      <c r="G30" s="55"/>
      <c r="H30" s="55"/>
      <c r="I30" s="55"/>
      <c r="J30" s="55"/>
      <c r="K30" s="55"/>
      <c r="L30" s="55"/>
    </row>
    <row r="31" spans="1:27" ht="15" customHeight="1" x14ac:dyDescent="0.4">
      <c r="A31" s="52"/>
      <c r="B31" s="55" t="s">
        <v>132</v>
      </c>
      <c r="C31" s="52"/>
      <c r="D31" s="55"/>
      <c r="E31" s="55"/>
      <c r="F31" s="55"/>
      <c r="G31" s="55"/>
      <c r="H31" s="55"/>
      <c r="I31" s="52"/>
      <c r="J31" s="52"/>
      <c r="K31" s="52"/>
      <c r="L31" s="52"/>
    </row>
    <row r="32" spans="1:27" ht="15" customHeight="1" x14ac:dyDescent="0.4">
      <c r="C32" s="60"/>
    </row>
    <row r="33" spans="2:3" ht="15" customHeight="1" x14ac:dyDescent="0.4">
      <c r="B33" s="306" t="s">
        <v>17</v>
      </c>
      <c r="C33" s="306"/>
    </row>
  </sheetData>
  <sheetProtection sheet="1" objects="1" scenarios="1"/>
  <mergeCells count="29">
    <mergeCell ref="U18:AA18"/>
    <mergeCell ref="B20:C20"/>
    <mergeCell ref="H29:L29"/>
    <mergeCell ref="B33:C33"/>
    <mergeCell ref="B4:C6"/>
    <mergeCell ref="D4:D6"/>
    <mergeCell ref="E5:E6"/>
    <mergeCell ref="I5:I6"/>
    <mergeCell ref="B17:C19"/>
    <mergeCell ref="D17:D19"/>
    <mergeCell ref="E18:E19"/>
    <mergeCell ref="I18:I19"/>
    <mergeCell ref="B21:B28"/>
    <mergeCell ref="T15:U15"/>
    <mergeCell ref="Y15:Z15"/>
    <mergeCell ref="E17:H17"/>
    <mergeCell ref="I17:L17"/>
    <mergeCell ref="T17:U17"/>
    <mergeCell ref="Y17:Z17"/>
    <mergeCell ref="B9:C9"/>
    <mergeCell ref="B10:C10"/>
    <mergeCell ref="F11:L11"/>
    <mergeCell ref="T14:U14"/>
    <mergeCell ref="Y14:Z14"/>
    <mergeCell ref="P3:U3"/>
    <mergeCell ref="E4:H4"/>
    <mergeCell ref="I4:L4"/>
    <mergeCell ref="B7:C7"/>
    <mergeCell ref="B8:C8"/>
  </mergeCells>
  <phoneticPr fontId="3"/>
  <hyperlinks>
    <hyperlink ref="B33" location="目次!A1" display="目次へ戻る" xr:uid="{00000000-0004-0000-0200-000000000000}"/>
  </hyperlinks>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8"/>
  <sheetViews>
    <sheetView showGridLines="0" workbookViewId="0">
      <selection activeCell="E8" sqref="E8"/>
    </sheetView>
  </sheetViews>
  <sheetFormatPr defaultRowHeight="15" customHeight="1" x14ac:dyDescent="0.4"/>
  <cols>
    <col min="1" max="1" width="5.625" style="12" customWidth="1"/>
    <col min="2" max="2" width="9.375" style="12" customWidth="1"/>
    <col min="3" max="3" width="19.375" style="12" customWidth="1"/>
    <col min="4" max="5" width="10.625" style="12" customWidth="1"/>
    <col min="6" max="6" width="9" style="12" customWidth="1"/>
    <col min="7" max="16384" width="9" style="12"/>
  </cols>
  <sheetData>
    <row r="1" spans="1:9" ht="20.25" customHeight="1" x14ac:dyDescent="0.4">
      <c r="A1" s="14" t="s">
        <v>158</v>
      </c>
    </row>
    <row r="2" spans="1:9" ht="15" customHeight="1" x14ac:dyDescent="0.4">
      <c r="A2" s="47"/>
      <c r="B2" s="87"/>
      <c r="C2" s="87"/>
      <c r="D2" s="87"/>
      <c r="E2" s="70" t="s">
        <v>140</v>
      </c>
    </row>
    <row r="3" spans="1:9" ht="15" customHeight="1" x14ac:dyDescent="0.4">
      <c r="A3" s="47"/>
      <c r="B3" s="353"/>
      <c r="C3" s="353"/>
      <c r="D3" s="351" t="s">
        <v>18</v>
      </c>
      <c r="E3" s="352"/>
    </row>
    <row r="4" spans="1:9" s="13" customFormat="1" ht="15" customHeight="1" x14ac:dyDescent="0.4">
      <c r="A4" s="46"/>
      <c r="B4" s="353"/>
      <c r="C4" s="353"/>
      <c r="D4" s="94" t="s">
        <v>29</v>
      </c>
      <c r="E4" s="94" t="s">
        <v>8</v>
      </c>
    </row>
    <row r="5" spans="1:9" s="13" customFormat="1" ht="15" customHeight="1" x14ac:dyDescent="0.4">
      <c r="A5" s="48"/>
      <c r="B5" s="353" t="s">
        <v>38</v>
      </c>
      <c r="C5" s="353"/>
      <c r="D5" s="95">
        <v>1385</v>
      </c>
      <c r="E5" s="95">
        <v>1423</v>
      </c>
    </row>
    <row r="6" spans="1:9" s="13" customFormat="1" ht="15" customHeight="1" x14ac:dyDescent="0.4">
      <c r="A6" s="47"/>
      <c r="B6" s="355" t="s">
        <v>157</v>
      </c>
      <c r="C6" s="92" t="s">
        <v>156</v>
      </c>
      <c r="D6" s="95">
        <v>767</v>
      </c>
      <c r="E6" s="95">
        <v>473</v>
      </c>
    </row>
    <row r="7" spans="1:9" s="13" customFormat="1" ht="15" customHeight="1" x14ac:dyDescent="0.4">
      <c r="A7" s="49"/>
      <c r="B7" s="355"/>
      <c r="C7" s="88" t="s">
        <v>123</v>
      </c>
      <c r="D7" s="95">
        <v>407</v>
      </c>
      <c r="E7" s="95">
        <v>426</v>
      </c>
    </row>
    <row r="8" spans="1:9" s="13" customFormat="1" ht="15" customHeight="1" x14ac:dyDescent="0.4">
      <c r="A8" s="50"/>
      <c r="B8" s="355"/>
      <c r="C8" s="92" t="s">
        <v>155</v>
      </c>
      <c r="D8" s="95">
        <v>44</v>
      </c>
      <c r="E8" s="95">
        <v>23</v>
      </c>
    </row>
    <row r="9" spans="1:9" s="13" customFormat="1" ht="15" customHeight="1" x14ac:dyDescent="0.4">
      <c r="A9" s="50"/>
      <c r="B9" s="354" t="s">
        <v>152</v>
      </c>
      <c r="C9" s="354"/>
      <c r="D9" s="95">
        <v>59</v>
      </c>
      <c r="E9" s="95">
        <v>55</v>
      </c>
    </row>
    <row r="10" spans="1:9" s="13" customFormat="1" ht="15" customHeight="1" x14ac:dyDescent="0.4">
      <c r="A10" s="50"/>
      <c r="B10" s="354" t="s">
        <v>149</v>
      </c>
      <c r="C10" s="354"/>
      <c r="D10" s="95">
        <v>108</v>
      </c>
      <c r="E10" s="95">
        <v>446</v>
      </c>
    </row>
    <row r="11" spans="1:9" s="13" customFormat="1" ht="15" customHeight="1" x14ac:dyDescent="0.4">
      <c r="A11" s="50"/>
      <c r="B11" s="89"/>
      <c r="C11" s="93"/>
      <c r="D11" s="93"/>
      <c r="E11" s="69" t="s">
        <v>345</v>
      </c>
      <c r="F11" s="97"/>
      <c r="G11" s="97"/>
      <c r="H11" s="97"/>
      <c r="I11" s="97"/>
    </row>
    <row r="12" spans="1:9" s="13" customFormat="1" ht="15" customHeight="1" x14ac:dyDescent="0.4">
      <c r="A12" s="50"/>
      <c r="B12" s="54"/>
      <c r="C12" s="52"/>
      <c r="D12" s="52"/>
      <c r="E12" s="96"/>
      <c r="F12" s="96"/>
      <c r="G12" s="96"/>
      <c r="H12" s="96"/>
      <c r="I12" s="96"/>
    </row>
    <row r="13" spans="1:9" s="13" customFormat="1" ht="15" customHeight="1" x14ac:dyDescent="0.4">
      <c r="A13" s="50"/>
      <c r="B13" s="54" t="s">
        <v>133</v>
      </c>
      <c r="C13" s="87"/>
      <c r="D13" s="87"/>
      <c r="E13" s="52"/>
    </row>
    <row r="14" spans="1:9" s="13" customFormat="1" ht="15" customHeight="1" x14ac:dyDescent="0.4">
      <c r="A14" s="50"/>
      <c r="B14" s="56" t="s">
        <v>148</v>
      </c>
      <c r="C14" s="87"/>
      <c r="D14" s="87"/>
      <c r="E14" s="87"/>
    </row>
    <row r="15" spans="1:9" s="13" customFormat="1" ht="15" customHeight="1" x14ac:dyDescent="0.4">
      <c r="A15" s="19"/>
      <c r="B15" s="90"/>
      <c r="C15" s="12"/>
      <c r="D15" s="12"/>
      <c r="E15" s="12"/>
    </row>
    <row r="16" spans="1:9" ht="15" customHeight="1" x14ac:dyDescent="0.4">
      <c r="A16" s="20"/>
      <c r="B16" s="91" t="s">
        <v>17</v>
      </c>
    </row>
    <row r="17" spans="1:1" ht="15" customHeight="1" x14ac:dyDescent="0.4">
      <c r="A17" s="20"/>
    </row>
    <row r="18" spans="1:1" ht="15" customHeight="1" x14ac:dyDescent="0.4">
      <c r="A18" s="20"/>
    </row>
  </sheetData>
  <sheetProtection sheet="1" objects="1" scenarios="1"/>
  <mergeCells count="6">
    <mergeCell ref="D3:E3"/>
    <mergeCell ref="B5:C5"/>
    <mergeCell ref="B9:C9"/>
    <mergeCell ref="B10:C10"/>
    <mergeCell ref="B3:C4"/>
    <mergeCell ref="B6:B8"/>
  </mergeCells>
  <phoneticPr fontId="3"/>
  <hyperlinks>
    <hyperlink ref="B16" location="目次!A1" display="目次へ戻る" xr:uid="{00000000-0004-0000-0300-000000000000}"/>
  </hyperlinks>
  <pageMargins left="0.23622047244094491" right="0.23622047244094491" top="0.74803149606299213" bottom="0.74803149606299213" header="0.31496062992125984" footer="0.31496062992125984"/>
  <pageSetup paperSize="9" scale="8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1"/>
  <sheetViews>
    <sheetView showGridLines="0" workbookViewId="0">
      <selection activeCell="D6" sqref="D6"/>
    </sheetView>
  </sheetViews>
  <sheetFormatPr defaultRowHeight="15" customHeight="1" x14ac:dyDescent="0.4"/>
  <cols>
    <col min="1" max="1" width="5.625" style="12" customWidth="1"/>
    <col min="2" max="2" width="10" style="12" customWidth="1"/>
    <col min="3" max="14" width="6.75" style="12" customWidth="1"/>
    <col min="15" max="15" width="3.875" style="12" customWidth="1"/>
    <col min="16" max="16" width="9" style="12" customWidth="1"/>
    <col min="17" max="16384" width="9" style="12"/>
  </cols>
  <sheetData>
    <row r="1" spans="1:15" ht="20.25" customHeight="1" x14ac:dyDescent="0.4">
      <c r="A1" s="98" t="s">
        <v>173</v>
      </c>
    </row>
    <row r="2" spans="1:15" ht="15" customHeight="1" x14ac:dyDescent="0.4">
      <c r="A2" s="99"/>
      <c r="C2" s="102"/>
      <c r="D2" s="102"/>
      <c r="E2" s="102"/>
      <c r="F2" s="102"/>
      <c r="G2" s="104"/>
      <c r="I2" s="104"/>
      <c r="N2" s="104" t="s">
        <v>172</v>
      </c>
    </row>
    <row r="3" spans="1:15" ht="15" customHeight="1" x14ac:dyDescent="0.4">
      <c r="A3" s="99"/>
      <c r="B3" s="315" t="s">
        <v>20</v>
      </c>
      <c r="C3" s="356" t="s">
        <v>29</v>
      </c>
      <c r="D3" s="356"/>
      <c r="E3" s="356"/>
      <c r="F3" s="356"/>
      <c r="G3" s="356"/>
      <c r="H3" s="357"/>
      <c r="I3" s="358" t="s">
        <v>8</v>
      </c>
      <c r="J3" s="359"/>
      <c r="K3" s="359"/>
      <c r="L3" s="359"/>
      <c r="M3" s="359"/>
      <c r="N3" s="360"/>
    </row>
    <row r="4" spans="1:15" ht="15" customHeight="1" x14ac:dyDescent="0.4">
      <c r="A4" s="21"/>
      <c r="B4" s="316"/>
      <c r="C4" s="362" t="s">
        <v>41</v>
      </c>
      <c r="D4" s="363" t="s">
        <v>170</v>
      </c>
      <c r="E4" s="363" t="s">
        <v>169</v>
      </c>
      <c r="F4" s="363" t="s">
        <v>167</v>
      </c>
      <c r="G4" s="363" t="s">
        <v>165</v>
      </c>
      <c r="H4" s="363" t="s">
        <v>163</v>
      </c>
      <c r="I4" s="362" t="s">
        <v>41</v>
      </c>
      <c r="J4" s="363" t="s">
        <v>170</v>
      </c>
      <c r="K4" s="363" t="s">
        <v>169</v>
      </c>
      <c r="L4" s="363" t="s">
        <v>167</v>
      </c>
      <c r="M4" s="363" t="s">
        <v>165</v>
      </c>
      <c r="N4" s="363" t="s">
        <v>163</v>
      </c>
    </row>
    <row r="5" spans="1:15" ht="15" customHeight="1" x14ac:dyDescent="0.4">
      <c r="A5" s="100"/>
      <c r="B5" s="317"/>
      <c r="C5" s="362"/>
      <c r="D5" s="363"/>
      <c r="E5" s="363"/>
      <c r="F5" s="363"/>
      <c r="G5" s="363"/>
      <c r="H5" s="363"/>
      <c r="I5" s="362"/>
      <c r="J5" s="363"/>
      <c r="K5" s="363"/>
      <c r="L5" s="363"/>
      <c r="M5" s="363"/>
      <c r="N5" s="363"/>
    </row>
    <row r="6" spans="1:15" ht="15" customHeight="1" x14ac:dyDescent="0.4">
      <c r="A6" s="101"/>
      <c r="B6" s="88" t="s">
        <v>161</v>
      </c>
      <c r="C6" s="103">
        <v>1156</v>
      </c>
      <c r="D6" s="103">
        <v>168</v>
      </c>
      <c r="E6" s="103">
        <v>119</v>
      </c>
      <c r="F6" s="103">
        <v>119</v>
      </c>
      <c r="G6" s="103">
        <v>80</v>
      </c>
      <c r="H6" s="103">
        <v>670</v>
      </c>
      <c r="I6" s="103">
        <v>931</v>
      </c>
      <c r="J6" s="103">
        <v>283</v>
      </c>
      <c r="K6" s="103">
        <v>116</v>
      </c>
      <c r="L6" s="103">
        <v>89</v>
      </c>
      <c r="M6" s="103">
        <v>54</v>
      </c>
      <c r="N6" s="103">
        <v>389</v>
      </c>
    </row>
    <row r="7" spans="1:15" ht="15" customHeight="1" x14ac:dyDescent="0.4">
      <c r="A7" s="52"/>
      <c r="B7" s="52"/>
      <c r="C7" s="52"/>
      <c r="D7" s="52"/>
      <c r="E7" s="52"/>
      <c r="F7" s="52"/>
      <c r="G7" s="52"/>
      <c r="H7" s="52"/>
      <c r="I7" s="52"/>
      <c r="J7" s="361" t="s">
        <v>345</v>
      </c>
      <c r="K7" s="361"/>
      <c r="L7" s="361"/>
      <c r="M7" s="361"/>
      <c r="N7" s="361"/>
    </row>
    <row r="8" spans="1:15" ht="15" customHeight="1" x14ac:dyDescent="0.4">
      <c r="A8" s="52"/>
      <c r="B8" s="87" t="s">
        <v>160</v>
      </c>
      <c r="C8" s="87"/>
      <c r="D8" s="87"/>
      <c r="E8" s="52"/>
      <c r="F8" s="87"/>
      <c r="G8" s="87"/>
      <c r="H8" s="87"/>
      <c r="I8" s="87"/>
      <c r="J8" s="52"/>
      <c r="K8" s="52"/>
      <c r="L8" s="52"/>
      <c r="M8" s="52"/>
      <c r="N8" s="52"/>
      <c r="O8" s="80"/>
    </row>
    <row r="9" spans="1:15" ht="15" customHeight="1" x14ac:dyDescent="0.4">
      <c r="A9" s="52"/>
      <c r="B9" s="87" t="s">
        <v>159</v>
      </c>
      <c r="C9" s="52"/>
      <c r="D9" s="52"/>
      <c r="E9" s="52"/>
      <c r="F9" s="52"/>
      <c r="G9" s="52"/>
      <c r="H9" s="52"/>
      <c r="I9" s="52"/>
      <c r="J9" s="52"/>
      <c r="K9" s="52"/>
      <c r="L9" s="52"/>
      <c r="M9" s="52"/>
      <c r="N9" s="52"/>
    </row>
    <row r="10" spans="1:15" ht="15" customHeight="1" x14ac:dyDescent="0.4">
      <c r="A10" s="52"/>
      <c r="B10" s="52"/>
      <c r="C10" s="87"/>
      <c r="D10" s="87"/>
      <c r="E10" s="87"/>
      <c r="F10" s="87"/>
      <c r="G10" s="87"/>
      <c r="H10" s="87"/>
      <c r="I10" s="87"/>
      <c r="J10" s="52"/>
      <c r="K10" s="52"/>
      <c r="L10" s="52"/>
      <c r="M10" s="52"/>
      <c r="N10" s="52"/>
    </row>
    <row r="11" spans="1:15" ht="15" customHeight="1" x14ac:dyDescent="0.4">
      <c r="B11" s="91" t="s">
        <v>17</v>
      </c>
    </row>
  </sheetData>
  <sheetProtection sheet="1" objects="1" scenarios="1"/>
  <mergeCells count="16">
    <mergeCell ref="C3:H3"/>
    <mergeCell ref="I3:N3"/>
    <mergeCell ref="J7:N7"/>
    <mergeCell ref="B3:B5"/>
    <mergeCell ref="C4:C5"/>
    <mergeCell ref="D4:D5"/>
    <mergeCell ref="E4:E5"/>
    <mergeCell ref="F4:F5"/>
    <mergeCell ref="G4:G5"/>
    <mergeCell ref="H4:H5"/>
    <mergeCell ref="I4:I5"/>
    <mergeCell ref="J4:J5"/>
    <mergeCell ref="K4:K5"/>
    <mergeCell ref="L4:L5"/>
    <mergeCell ref="M4:M5"/>
    <mergeCell ref="N4:N5"/>
  </mergeCells>
  <phoneticPr fontId="3"/>
  <hyperlinks>
    <hyperlink ref="B11" location="目次!A1" display="目次へ戻る" xr:uid="{00000000-0004-0000-0400-000000000000}"/>
  </hyperlinks>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4"/>
  <sheetViews>
    <sheetView showGridLines="0" workbookViewId="0">
      <selection activeCell="F9" sqref="F9"/>
    </sheetView>
  </sheetViews>
  <sheetFormatPr defaultRowHeight="15" customHeight="1" x14ac:dyDescent="0.4"/>
  <cols>
    <col min="1" max="1" width="5.625" style="12" customWidth="1"/>
    <col min="2" max="2" width="3.625" style="12" customWidth="1"/>
    <col min="3" max="3" width="6.125" style="12" customWidth="1"/>
    <col min="4" max="4" width="6.625" style="12" customWidth="1"/>
    <col min="5" max="5" width="6.125" style="12" customWidth="1"/>
    <col min="6" max="7" width="5.625" style="12" customWidth="1"/>
    <col min="8" max="8" width="6.125" style="12" customWidth="1"/>
    <col min="9" max="10" width="7.625" style="12" customWidth="1"/>
    <col min="11" max="11" width="6.125" style="12" customWidth="1"/>
    <col min="12" max="12" width="5.625" style="12" customWidth="1"/>
    <col min="13" max="14" width="7.625" style="12" customWidth="1"/>
    <col min="15" max="15" width="9.625" style="12" customWidth="1"/>
    <col min="16" max="16" width="4" style="12" customWidth="1"/>
    <col min="17" max="17" width="9" style="12" customWidth="1"/>
    <col min="18" max="16384" width="9" style="12"/>
  </cols>
  <sheetData>
    <row r="1" spans="1:15" ht="20.25" customHeight="1" x14ac:dyDescent="0.4">
      <c r="A1" s="98" t="s">
        <v>44</v>
      </c>
    </row>
    <row r="2" spans="1:15" ht="15" customHeight="1" x14ac:dyDescent="0.4">
      <c r="A2" s="99"/>
      <c r="B2" s="75"/>
      <c r="C2" s="75"/>
      <c r="D2" s="107"/>
      <c r="E2" s="107"/>
      <c r="F2" s="75"/>
      <c r="G2" s="75"/>
      <c r="H2" s="75"/>
      <c r="I2" s="75"/>
      <c r="J2" s="75"/>
      <c r="K2" s="75"/>
      <c r="L2" s="75"/>
      <c r="M2" s="364" t="s">
        <v>191</v>
      </c>
      <c r="N2" s="364"/>
      <c r="O2" s="79"/>
    </row>
    <row r="3" spans="1:15" ht="15" customHeight="1" x14ac:dyDescent="0.4">
      <c r="A3" s="99"/>
      <c r="B3" s="372" t="s">
        <v>47</v>
      </c>
      <c r="C3" s="373"/>
      <c r="D3" s="372" t="s">
        <v>189</v>
      </c>
      <c r="E3" s="109"/>
      <c r="F3" s="365" t="s">
        <v>188</v>
      </c>
      <c r="G3" s="366"/>
      <c r="H3" s="366"/>
      <c r="I3" s="366"/>
      <c r="J3" s="366"/>
      <c r="K3" s="366"/>
      <c r="L3" s="367"/>
      <c r="M3" s="378" t="s">
        <v>187</v>
      </c>
      <c r="N3" s="381" t="s">
        <v>164</v>
      </c>
      <c r="O3" s="115"/>
    </row>
    <row r="4" spans="1:15" ht="15" customHeight="1" x14ac:dyDescent="0.4">
      <c r="A4" s="21"/>
      <c r="B4" s="374"/>
      <c r="C4" s="375"/>
      <c r="D4" s="374"/>
      <c r="E4" s="381" t="s">
        <v>186</v>
      </c>
      <c r="F4" s="381" t="s">
        <v>185</v>
      </c>
      <c r="G4" s="381" t="s">
        <v>184</v>
      </c>
      <c r="H4" s="365" t="s">
        <v>162</v>
      </c>
      <c r="I4" s="366"/>
      <c r="J4" s="367"/>
      <c r="K4" s="381" t="s">
        <v>182</v>
      </c>
      <c r="L4" s="381" t="s">
        <v>181</v>
      </c>
      <c r="M4" s="379"/>
      <c r="N4" s="382"/>
    </row>
    <row r="5" spans="1:15" ht="17.100000000000001" customHeight="1" x14ac:dyDescent="0.4">
      <c r="A5" s="100"/>
      <c r="B5" s="374"/>
      <c r="C5" s="375"/>
      <c r="D5" s="374"/>
      <c r="E5" s="382"/>
      <c r="F5" s="382"/>
      <c r="G5" s="382"/>
      <c r="H5" s="384" t="s">
        <v>180</v>
      </c>
      <c r="I5" s="384" t="s">
        <v>13</v>
      </c>
      <c r="J5" s="384" t="s">
        <v>179</v>
      </c>
      <c r="K5" s="382"/>
      <c r="L5" s="382"/>
      <c r="M5" s="379"/>
      <c r="N5" s="382"/>
    </row>
    <row r="6" spans="1:15" ht="17.100000000000001" customHeight="1" x14ac:dyDescent="0.4">
      <c r="A6" s="105"/>
      <c r="B6" s="376"/>
      <c r="C6" s="377"/>
      <c r="D6" s="376"/>
      <c r="E6" s="383"/>
      <c r="F6" s="383"/>
      <c r="G6" s="383"/>
      <c r="H6" s="384"/>
      <c r="I6" s="384"/>
      <c r="J6" s="384"/>
      <c r="K6" s="383"/>
      <c r="L6" s="383"/>
      <c r="M6" s="380"/>
      <c r="N6" s="383"/>
    </row>
    <row r="7" spans="1:15" ht="15" customHeight="1" x14ac:dyDescent="0.4">
      <c r="B7" s="368" t="s">
        <v>24</v>
      </c>
      <c r="C7" s="369"/>
      <c r="D7" s="108">
        <v>1358</v>
      </c>
      <c r="E7" s="110">
        <v>1333</v>
      </c>
      <c r="F7" s="112">
        <f>SUM(G7:L7)</f>
        <v>25</v>
      </c>
      <c r="G7" s="112">
        <v>4</v>
      </c>
      <c r="H7" s="112">
        <v>16</v>
      </c>
      <c r="I7" s="114" t="s">
        <v>35</v>
      </c>
      <c r="J7" s="111" t="s">
        <v>40</v>
      </c>
      <c r="K7" s="112">
        <v>5</v>
      </c>
      <c r="L7" s="114" t="s">
        <v>35</v>
      </c>
      <c r="M7" s="112">
        <v>2</v>
      </c>
      <c r="N7" s="112">
        <v>1331</v>
      </c>
    </row>
    <row r="8" spans="1:15" ht="15" customHeight="1" x14ac:dyDescent="0.4">
      <c r="B8" s="370" t="s">
        <v>27</v>
      </c>
      <c r="C8" s="371"/>
      <c r="D8" s="108">
        <v>1140</v>
      </c>
      <c r="E8" s="110">
        <v>1109</v>
      </c>
      <c r="F8" s="112">
        <v>34</v>
      </c>
      <c r="G8" s="112">
        <v>4</v>
      </c>
      <c r="H8" s="112">
        <v>22</v>
      </c>
      <c r="I8" s="114" t="s">
        <v>35</v>
      </c>
      <c r="J8" s="114" t="s">
        <v>35</v>
      </c>
      <c r="K8" s="112">
        <v>8</v>
      </c>
      <c r="L8" s="114" t="s">
        <v>35</v>
      </c>
      <c r="M8" s="112">
        <v>1</v>
      </c>
      <c r="N8" s="112">
        <v>1105</v>
      </c>
    </row>
    <row r="9" spans="1:15" ht="15" customHeight="1" x14ac:dyDescent="0.4">
      <c r="B9" s="370" t="s">
        <v>10</v>
      </c>
      <c r="C9" s="371"/>
      <c r="D9" s="108">
        <v>877</v>
      </c>
      <c r="E9" s="111" t="s">
        <v>40</v>
      </c>
      <c r="F9" s="112">
        <v>26</v>
      </c>
      <c r="G9" s="112">
        <v>3</v>
      </c>
      <c r="H9" s="112">
        <v>17</v>
      </c>
      <c r="I9" s="114" t="s">
        <v>35</v>
      </c>
      <c r="J9" s="114" t="s">
        <v>35</v>
      </c>
      <c r="K9" s="112">
        <v>6</v>
      </c>
      <c r="L9" s="114" t="s">
        <v>35</v>
      </c>
      <c r="M9" s="112">
        <v>1</v>
      </c>
      <c r="N9" s="112">
        <v>850</v>
      </c>
    </row>
    <row r="10" spans="1:15" ht="15" customHeight="1" x14ac:dyDescent="0.4">
      <c r="J10" s="361" t="s">
        <v>178</v>
      </c>
      <c r="K10" s="361"/>
      <c r="L10" s="361"/>
      <c r="M10" s="361"/>
      <c r="N10" s="361"/>
    </row>
    <row r="11" spans="1:15" ht="15" customHeight="1" x14ac:dyDescent="0.4">
      <c r="B11" s="75" t="s">
        <v>176</v>
      </c>
      <c r="C11" s="75"/>
      <c r="D11" s="75"/>
      <c r="E11" s="75"/>
      <c r="F11" s="75"/>
      <c r="G11" s="75"/>
      <c r="H11" s="75"/>
      <c r="I11" s="75"/>
      <c r="J11" s="75"/>
      <c r="K11" s="75"/>
      <c r="L11" s="75"/>
      <c r="M11" s="75"/>
      <c r="N11" s="75"/>
      <c r="O11" s="75"/>
    </row>
    <row r="12" spans="1:15" ht="15" customHeight="1" x14ac:dyDescent="0.4">
      <c r="B12" s="56" t="s">
        <v>174</v>
      </c>
    </row>
    <row r="14" spans="1:15" ht="15" customHeight="1" x14ac:dyDescent="0.4">
      <c r="B14" s="306" t="s">
        <v>17</v>
      </c>
      <c r="C14" s="306"/>
    </row>
  </sheetData>
  <sheetProtection sheet="1" objects="1" scenarios="1"/>
  <mergeCells count="20">
    <mergeCell ref="B9:C9"/>
    <mergeCell ref="J10:N10"/>
    <mergeCell ref="B14:C14"/>
    <mergeCell ref="B3:C6"/>
    <mergeCell ref="D3:D6"/>
    <mergeCell ref="M3:M6"/>
    <mergeCell ref="N3:N6"/>
    <mergeCell ref="E4:E6"/>
    <mergeCell ref="F4:F6"/>
    <mergeCell ref="G4:G6"/>
    <mergeCell ref="K4:K6"/>
    <mergeCell ref="L4:L6"/>
    <mergeCell ref="H5:H6"/>
    <mergeCell ref="I5:I6"/>
    <mergeCell ref="J5:J6"/>
    <mergeCell ref="M2:N2"/>
    <mergeCell ref="F3:L3"/>
    <mergeCell ref="H4:J4"/>
    <mergeCell ref="B7:C7"/>
    <mergeCell ref="B8:C8"/>
  </mergeCells>
  <phoneticPr fontId="3"/>
  <hyperlinks>
    <hyperlink ref="B14" location="目次!A1" display="目次へ戻る" xr:uid="{00000000-0004-0000-0500-000000000000}"/>
  </hyperlinks>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4"/>
  <sheetViews>
    <sheetView showGridLines="0" workbookViewId="0"/>
  </sheetViews>
  <sheetFormatPr defaultRowHeight="15" customHeight="1" x14ac:dyDescent="0.4"/>
  <cols>
    <col min="1" max="1" width="5.625" style="12" customWidth="1"/>
    <col min="2" max="2" width="3.625" style="12" customWidth="1"/>
    <col min="3" max="3" width="11.25" style="12" bestFit="1" customWidth="1"/>
    <col min="4" max="12" width="8.125" style="12" customWidth="1"/>
    <col min="13" max="13" width="9" style="12" customWidth="1"/>
    <col min="14" max="16384" width="9" style="12"/>
  </cols>
  <sheetData>
    <row r="1" spans="1:13" ht="20.25" customHeight="1" x14ac:dyDescent="0.4">
      <c r="A1" s="98" t="s">
        <v>204</v>
      </c>
    </row>
    <row r="2" spans="1:13" ht="15" customHeight="1" x14ac:dyDescent="0.4">
      <c r="A2" s="99"/>
      <c r="B2" s="116"/>
      <c r="C2" s="116"/>
      <c r="D2" s="118"/>
      <c r="E2" s="121"/>
      <c r="F2" s="121"/>
      <c r="G2" s="121"/>
      <c r="H2" s="121"/>
      <c r="I2" s="121"/>
      <c r="J2" s="121"/>
      <c r="L2" s="129" t="s">
        <v>191</v>
      </c>
    </row>
    <row r="3" spans="1:13" ht="15" customHeight="1" x14ac:dyDescent="0.4">
      <c r="A3" s="99"/>
      <c r="B3" s="386" t="s">
        <v>20</v>
      </c>
      <c r="C3" s="387"/>
      <c r="D3" s="394" t="s">
        <v>203</v>
      </c>
      <c r="E3" s="395"/>
      <c r="F3" s="395"/>
      <c r="G3" s="395"/>
      <c r="H3" s="395"/>
      <c r="I3" s="395"/>
      <c r="J3" s="395"/>
      <c r="K3" s="395"/>
      <c r="L3" s="396"/>
      <c r="M3" s="130"/>
    </row>
    <row r="4" spans="1:13" ht="15" customHeight="1" x14ac:dyDescent="0.4">
      <c r="A4" s="21"/>
      <c r="B4" s="388"/>
      <c r="C4" s="389"/>
      <c r="D4" s="392" t="s">
        <v>41</v>
      </c>
      <c r="E4" s="122" t="s">
        <v>202</v>
      </c>
      <c r="F4" s="125" t="s">
        <v>201</v>
      </c>
      <c r="G4" s="127">
        <v>0.3</v>
      </c>
      <c r="H4" s="127">
        <v>0.5</v>
      </c>
      <c r="I4" s="127">
        <v>1</v>
      </c>
      <c r="J4" s="127">
        <v>1.5</v>
      </c>
      <c r="K4" s="127">
        <v>2</v>
      </c>
      <c r="L4" s="127" t="s">
        <v>153</v>
      </c>
      <c r="M4" s="130"/>
    </row>
    <row r="5" spans="1:13" ht="15.75" customHeight="1" x14ac:dyDescent="0.4">
      <c r="A5" s="100"/>
      <c r="B5" s="390"/>
      <c r="C5" s="391"/>
      <c r="D5" s="393"/>
      <c r="E5" s="123" t="s">
        <v>102</v>
      </c>
      <c r="F5" s="26" t="s">
        <v>175</v>
      </c>
      <c r="G5" s="26" t="s">
        <v>200</v>
      </c>
      <c r="H5" s="26" t="s">
        <v>198</v>
      </c>
      <c r="I5" s="26" t="s">
        <v>346</v>
      </c>
      <c r="J5" s="26" t="s">
        <v>197</v>
      </c>
      <c r="K5" s="26" t="s">
        <v>196</v>
      </c>
      <c r="L5" s="26" t="s">
        <v>194</v>
      </c>
      <c r="M5" s="85"/>
    </row>
    <row r="6" spans="1:13" ht="15" customHeight="1" x14ac:dyDescent="0.4">
      <c r="A6" s="105"/>
      <c r="B6" s="392" t="s">
        <v>24</v>
      </c>
      <c r="C6" s="392"/>
      <c r="D6" s="278">
        <v>1358</v>
      </c>
      <c r="E6" s="278">
        <v>15</v>
      </c>
      <c r="F6" s="278">
        <v>25</v>
      </c>
      <c r="G6" s="278">
        <v>219</v>
      </c>
      <c r="H6" s="278">
        <v>442</v>
      </c>
      <c r="I6" s="278">
        <v>280</v>
      </c>
      <c r="J6" s="278">
        <v>140</v>
      </c>
      <c r="K6" s="278">
        <v>135</v>
      </c>
      <c r="L6" s="278">
        <v>102</v>
      </c>
      <c r="M6" s="85"/>
    </row>
    <row r="7" spans="1:13" ht="15" customHeight="1" x14ac:dyDescent="0.4">
      <c r="B7" s="397" t="s">
        <v>27</v>
      </c>
      <c r="C7" s="397"/>
      <c r="D7" s="263">
        <v>1140</v>
      </c>
      <c r="E7" s="263">
        <v>14</v>
      </c>
      <c r="F7" s="263">
        <v>28</v>
      </c>
      <c r="G7" s="263">
        <v>178</v>
      </c>
      <c r="H7" s="263">
        <v>369</v>
      </c>
      <c r="I7" s="263">
        <v>217</v>
      </c>
      <c r="J7" s="263">
        <v>114</v>
      </c>
      <c r="K7" s="263">
        <v>115</v>
      </c>
      <c r="L7" s="263">
        <v>105</v>
      </c>
      <c r="M7" s="85"/>
    </row>
    <row r="8" spans="1:13" ht="15" customHeight="1" x14ac:dyDescent="0.4">
      <c r="B8" s="398" t="s">
        <v>10</v>
      </c>
      <c r="C8" s="399"/>
      <c r="D8" s="279">
        <v>877</v>
      </c>
      <c r="E8" s="279">
        <v>9</v>
      </c>
      <c r="F8" s="279">
        <v>52</v>
      </c>
      <c r="G8" s="279">
        <v>143</v>
      </c>
      <c r="H8" s="279">
        <v>252</v>
      </c>
      <c r="I8" s="279">
        <v>150</v>
      </c>
      <c r="J8" s="279">
        <v>85</v>
      </c>
      <c r="K8" s="279">
        <v>89</v>
      </c>
      <c r="L8" s="279">
        <v>97</v>
      </c>
    </row>
    <row r="9" spans="1:13" ht="15" customHeight="1" x14ac:dyDescent="0.4">
      <c r="B9" s="318" t="s">
        <v>105</v>
      </c>
      <c r="C9" s="25" t="s">
        <v>103</v>
      </c>
      <c r="D9" s="27">
        <v>128</v>
      </c>
      <c r="E9" s="27">
        <v>1</v>
      </c>
      <c r="F9" s="27">
        <v>10</v>
      </c>
      <c r="G9" s="27">
        <v>28</v>
      </c>
      <c r="H9" s="27">
        <v>42</v>
      </c>
      <c r="I9" s="27">
        <v>14</v>
      </c>
      <c r="J9" s="27">
        <v>10</v>
      </c>
      <c r="K9" s="27">
        <v>8</v>
      </c>
      <c r="L9" s="27">
        <v>15</v>
      </c>
    </row>
    <row r="10" spans="1:13" ht="15" customHeight="1" x14ac:dyDescent="0.4">
      <c r="B10" s="318"/>
      <c r="C10" s="25" t="s">
        <v>101</v>
      </c>
      <c r="D10" s="27">
        <v>197</v>
      </c>
      <c r="E10" s="200" t="s">
        <v>35</v>
      </c>
      <c r="F10" s="27">
        <v>13</v>
      </c>
      <c r="G10" s="27">
        <v>25</v>
      </c>
      <c r="H10" s="27">
        <v>64</v>
      </c>
      <c r="I10" s="27">
        <v>38</v>
      </c>
      <c r="J10" s="27">
        <v>16</v>
      </c>
      <c r="K10" s="27">
        <v>24</v>
      </c>
      <c r="L10" s="27">
        <v>17</v>
      </c>
    </row>
    <row r="11" spans="1:13" ht="15" customHeight="1" x14ac:dyDescent="0.4">
      <c r="B11" s="318"/>
      <c r="C11" s="25" t="s">
        <v>92</v>
      </c>
      <c r="D11" s="27">
        <v>152</v>
      </c>
      <c r="E11" s="27">
        <v>4</v>
      </c>
      <c r="F11" s="27">
        <v>12</v>
      </c>
      <c r="G11" s="27">
        <v>19</v>
      </c>
      <c r="H11" s="27">
        <v>30</v>
      </c>
      <c r="I11" s="27">
        <v>25</v>
      </c>
      <c r="J11" s="27">
        <v>16</v>
      </c>
      <c r="K11" s="27">
        <v>25</v>
      </c>
      <c r="L11" s="27">
        <v>21</v>
      </c>
    </row>
    <row r="12" spans="1:13" ht="15" customHeight="1" x14ac:dyDescent="0.4">
      <c r="B12" s="318"/>
      <c r="C12" s="25" t="s">
        <v>100</v>
      </c>
      <c r="D12" s="27">
        <v>96</v>
      </c>
      <c r="E12" s="27">
        <v>2</v>
      </c>
      <c r="F12" s="27">
        <v>7</v>
      </c>
      <c r="G12" s="27">
        <v>14</v>
      </c>
      <c r="H12" s="27">
        <v>23</v>
      </c>
      <c r="I12" s="27">
        <v>20</v>
      </c>
      <c r="J12" s="27">
        <v>12</v>
      </c>
      <c r="K12" s="27">
        <v>4</v>
      </c>
      <c r="L12" s="27">
        <v>14</v>
      </c>
    </row>
    <row r="13" spans="1:13" ht="15" customHeight="1" x14ac:dyDescent="0.4">
      <c r="B13" s="318"/>
      <c r="C13" s="25" t="s">
        <v>46</v>
      </c>
      <c r="D13" s="27">
        <v>118</v>
      </c>
      <c r="E13" s="27">
        <v>1</v>
      </c>
      <c r="F13" s="27">
        <v>6</v>
      </c>
      <c r="G13" s="27">
        <v>26</v>
      </c>
      <c r="H13" s="27">
        <v>37</v>
      </c>
      <c r="I13" s="27">
        <v>19</v>
      </c>
      <c r="J13" s="27">
        <v>7</v>
      </c>
      <c r="K13" s="27">
        <v>14</v>
      </c>
      <c r="L13" s="27">
        <v>8</v>
      </c>
    </row>
    <row r="14" spans="1:13" ht="15" customHeight="1" x14ac:dyDescent="0.4">
      <c r="B14" s="318"/>
      <c r="C14" s="25" t="s">
        <v>84</v>
      </c>
      <c r="D14" s="27">
        <v>139</v>
      </c>
      <c r="E14" s="200" t="s">
        <v>35</v>
      </c>
      <c r="F14" s="27">
        <v>3</v>
      </c>
      <c r="G14" s="27">
        <v>25</v>
      </c>
      <c r="H14" s="27">
        <v>40</v>
      </c>
      <c r="I14" s="27">
        <v>26</v>
      </c>
      <c r="J14" s="27">
        <v>20</v>
      </c>
      <c r="K14" s="27">
        <v>8</v>
      </c>
      <c r="L14" s="27">
        <v>17</v>
      </c>
    </row>
    <row r="15" spans="1:13" ht="15" customHeight="1" x14ac:dyDescent="0.4">
      <c r="B15" s="318"/>
      <c r="C15" s="25" t="s">
        <v>12</v>
      </c>
      <c r="D15" s="280">
        <v>27</v>
      </c>
      <c r="E15" s="200" t="s">
        <v>35</v>
      </c>
      <c r="F15" s="27">
        <v>1</v>
      </c>
      <c r="G15" s="27">
        <v>2</v>
      </c>
      <c r="H15" s="27">
        <v>9</v>
      </c>
      <c r="I15" s="27">
        <v>6</v>
      </c>
      <c r="J15" s="27">
        <v>3</v>
      </c>
      <c r="K15" s="27">
        <v>2</v>
      </c>
      <c r="L15" s="27">
        <v>4</v>
      </c>
    </row>
    <row r="16" spans="1:13" ht="15" customHeight="1" x14ac:dyDescent="0.4">
      <c r="B16" s="319"/>
      <c r="C16" s="26" t="s">
        <v>3</v>
      </c>
      <c r="D16" s="35">
        <v>20</v>
      </c>
      <c r="E16" s="35">
        <v>1</v>
      </c>
      <c r="F16" s="281" t="s">
        <v>35</v>
      </c>
      <c r="G16" s="35">
        <v>4</v>
      </c>
      <c r="H16" s="35">
        <v>7</v>
      </c>
      <c r="I16" s="35">
        <v>2</v>
      </c>
      <c r="J16" s="35">
        <v>1</v>
      </c>
      <c r="K16" s="30">
        <v>4</v>
      </c>
      <c r="L16" s="30">
        <v>1</v>
      </c>
    </row>
    <row r="17" spans="2:12" ht="15" customHeight="1" x14ac:dyDescent="0.4">
      <c r="I17" s="361" t="s">
        <v>178</v>
      </c>
      <c r="J17" s="361"/>
      <c r="K17" s="361"/>
      <c r="L17" s="361"/>
    </row>
    <row r="18" spans="2:12" ht="15" customHeight="1" x14ac:dyDescent="0.4">
      <c r="B18" s="117" t="s">
        <v>192</v>
      </c>
    </row>
    <row r="19" spans="2:12" ht="15" customHeight="1" x14ac:dyDescent="0.4">
      <c r="B19" s="102" t="s">
        <v>31</v>
      </c>
    </row>
    <row r="21" spans="2:12" ht="15" customHeight="1" x14ac:dyDescent="0.4">
      <c r="B21" s="306" t="s">
        <v>17</v>
      </c>
      <c r="C21" s="306"/>
      <c r="G21" s="80"/>
      <c r="H21" s="80"/>
    </row>
    <row r="22" spans="2:12" ht="15" customHeight="1" x14ac:dyDescent="0.4">
      <c r="C22" s="102"/>
      <c r="D22" s="102"/>
      <c r="E22" s="102"/>
      <c r="F22" s="102"/>
      <c r="G22" s="79"/>
      <c r="H22" s="80"/>
      <c r="K22" s="79"/>
    </row>
    <row r="23" spans="2:12" ht="15" customHeight="1" x14ac:dyDescent="0.4">
      <c r="C23" s="102"/>
      <c r="D23" s="102"/>
      <c r="E23" s="102"/>
      <c r="F23" s="102"/>
      <c r="G23" s="102"/>
      <c r="H23" s="102"/>
      <c r="I23" s="385"/>
      <c r="J23" s="385"/>
      <c r="K23" s="385"/>
    </row>
    <row r="24" spans="2:12" ht="15" customHeight="1" x14ac:dyDescent="0.4">
      <c r="C24" s="102"/>
      <c r="D24" s="102"/>
      <c r="E24" s="102"/>
      <c r="F24" s="102"/>
      <c r="G24" s="102"/>
      <c r="H24" s="102"/>
      <c r="I24" s="102"/>
      <c r="J24" s="102"/>
      <c r="K24" s="102"/>
    </row>
  </sheetData>
  <sheetProtection sheet="1" objects="1" scenarios="1"/>
  <mergeCells count="10">
    <mergeCell ref="B21:C21"/>
    <mergeCell ref="I23:K23"/>
    <mergeCell ref="B3:C5"/>
    <mergeCell ref="D4:D5"/>
    <mergeCell ref="B9:B16"/>
    <mergeCell ref="D3:L3"/>
    <mergeCell ref="B6:C6"/>
    <mergeCell ref="B7:C7"/>
    <mergeCell ref="B8:C8"/>
    <mergeCell ref="I17:L17"/>
  </mergeCells>
  <phoneticPr fontId="3"/>
  <hyperlinks>
    <hyperlink ref="B21" location="目次!A1" display="目次へ戻る" xr:uid="{00000000-0004-0000-0600-000000000000}"/>
  </hyperlinks>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4"/>
  <sheetViews>
    <sheetView showGridLines="0" workbookViewId="0">
      <selection activeCell="J20" sqref="J20"/>
    </sheetView>
  </sheetViews>
  <sheetFormatPr defaultRowHeight="13.5" x14ac:dyDescent="0.4"/>
  <cols>
    <col min="1" max="1" width="5.875" style="12" customWidth="1"/>
    <col min="2" max="2" width="2.625" style="12" customWidth="1"/>
    <col min="3" max="3" width="11.875" style="12" bestFit="1" customWidth="1"/>
    <col min="4" max="7" width="9.625" style="12" customWidth="1"/>
    <col min="8" max="8" width="9" style="12" customWidth="1"/>
    <col min="9" max="16384" width="9" style="12"/>
  </cols>
  <sheetData>
    <row r="1" spans="1:10" ht="20.25" customHeight="1" x14ac:dyDescent="0.4">
      <c r="A1" s="98" t="s">
        <v>213</v>
      </c>
    </row>
    <row r="2" spans="1:10" ht="15" customHeight="1" x14ac:dyDescent="0.4">
      <c r="A2" s="131"/>
      <c r="B2" s="134"/>
      <c r="C2" s="138"/>
      <c r="D2" s="138"/>
      <c r="G2" s="79"/>
      <c r="I2" s="364" t="s">
        <v>118</v>
      </c>
      <c r="J2" s="364"/>
    </row>
    <row r="3" spans="1:10" ht="15" customHeight="1" x14ac:dyDescent="0.4">
      <c r="A3" s="132"/>
      <c r="B3" s="403" t="s">
        <v>20</v>
      </c>
      <c r="C3" s="404"/>
      <c r="D3" s="381" t="s">
        <v>78</v>
      </c>
      <c r="E3" s="358" t="s">
        <v>93</v>
      </c>
      <c r="F3" s="360"/>
      <c r="G3" s="358" t="s">
        <v>104</v>
      </c>
      <c r="H3" s="360"/>
      <c r="I3" s="358" t="s">
        <v>19</v>
      </c>
      <c r="J3" s="360"/>
    </row>
    <row r="4" spans="1:10" ht="15" customHeight="1" x14ac:dyDescent="0.4">
      <c r="A4" s="99"/>
      <c r="B4" s="405"/>
      <c r="C4" s="406"/>
      <c r="D4" s="382"/>
      <c r="E4" s="381" t="s">
        <v>211</v>
      </c>
      <c r="F4" s="381" t="s">
        <v>205</v>
      </c>
      <c r="G4" s="381" t="s">
        <v>209</v>
      </c>
      <c r="H4" s="381" t="s">
        <v>205</v>
      </c>
      <c r="I4" s="381" t="s">
        <v>207</v>
      </c>
      <c r="J4" s="381" t="s">
        <v>205</v>
      </c>
    </row>
    <row r="5" spans="1:10" ht="21.75" customHeight="1" x14ac:dyDescent="0.4">
      <c r="A5" s="21"/>
      <c r="B5" s="407"/>
      <c r="C5" s="408"/>
      <c r="D5" s="383"/>
      <c r="E5" s="383"/>
      <c r="F5" s="383"/>
      <c r="G5" s="383"/>
      <c r="H5" s="383"/>
      <c r="I5" s="383"/>
      <c r="J5" s="383"/>
    </row>
    <row r="6" spans="1:10" ht="15" customHeight="1" x14ac:dyDescent="0.4">
      <c r="A6" s="21"/>
      <c r="B6" s="400" t="s">
        <v>24</v>
      </c>
      <c r="C6" s="400"/>
      <c r="D6" s="122">
        <v>187230</v>
      </c>
      <c r="E6" s="122">
        <v>1198</v>
      </c>
      <c r="F6" s="122">
        <v>103811</v>
      </c>
      <c r="G6" s="122">
        <v>1065</v>
      </c>
      <c r="H6" s="122">
        <v>26817</v>
      </c>
      <c r="I6" s="122">
        <v>845</v>
      </c>
      <c r="J6" s="122">
        <v>56602</v>
      </c>
    </row>
    <row r="7" spans="1:10" ht="15" customHeight="1" x14ac:dyDescent="0.4">
      <c r="A7" s="133"/>
      <c r="B7" s="401" t="s">
        <v>27</v>
      </c>
      <c r="C7" s="401"/>
      <c r="D7" s="139">
        <v>171965</v>
      </c>
      <c r="E7" s="139">
        <v>948</v>
      </c>
      <c r="F7" s="139">
        <v>94632</v>
      </c>
      <c r="G7" s="139">
        <v>818</v>
      </c>
      <c r="H7" s="139">
        <v>23791</v>
      </c>
      <c r="I7" s="139">
        <v>719</v>
      </c>
      <c r="J7" s="139">
        <v>53542</v>
      </c>
    </row>
    <row r="8" spans="1:10" ht="15" customHeight="1" x14ac:dyDescent="0.4">
      <c r="A8" s="21"/>
      <c r="B8" s="402" t="s">
        <v>10</v>
      </c>
      <c r="C8" s="402"/>
      <c r="D8" s="140">
        <v>145626</v>
      </c>
      <c r="E8" s="140">
        <v>643</v>
      </c>
      <c r="F8" s="140">
        <v>81830</v>
      </c>
      <c r="G8" s="140">
        <v>456</v>
      </c>
      <c r="H8" s="140">
        <v>18313</v>
      </c>
      <c r="I8" s="140">
        <v>573</v>
      </c>
      <c r="J8" s="140">
        <v>45483</v>
      </c>
    </row>
    <row r="9" spans="1:10" ht="15" customHeight="1" x14ac:dyDescent="0.4">
      <c r="B9" s="318" t="s">
        <v>105</v>
      </c>
      <c r="C9" s="25" t="s">
        <v>103</v>
      </c>
      <c r="D9" s="139">
        <v>19638</v>
      </c>
      <c r="E9" s="139">
        <v>96</v>
      </c>
      <c r="F9" s="139">
        <v>11418</v>
      </c>
      <c r="G9" s="139">
        <v>79</v>
      </c>
      <c r="H9" s="139">
        <v>4205</v>
      </c>
      <c r="I9" s="139">
        <v>73</v>
      </c>
      <c r="J9" s="139">
        <v>4015</v>
      </c>
    </row>
    <row r="10" spans="1:10" ht="15" customHeight="1" x14ac:dyDescent="0.4">
      <c r="B10" s="318"/>
      <c r="C10" s="25" t="s">
        <v>101</v>
      </c>
      <c r="D10" s="139">
        <v>30924</v>
      </c>
      <c r="E10" s="139">
        <v>131</v>
      </c>
      <c r="F10" s="139">
        <v>16150</v>
      </c>
      <c r="G10" s="139">
        <v>100</v>
      </c>
      <c r="H10" s="139">
        <v>2325</v>
      </c>
      <c r="I10" s="139">
        <v>168</v>
      </c>
      <c r="J10" s="139">
        <v>12449</v>
      </c>
    </row>
    <row r="11" spans="1:10" ht="15" customHeight="1" x14ac:dyDescent="0.4">
      <c r="B11" s="318"/>
      <c r="C11" s="25" t="s">
        <v>92</v>
      </c>
      <c r="D11" s="139">
        <v>31497</v>
      </c>
      <c r="E11" s="139">
        <v>77</v>
      </c>
      <c r="F11" s="139">
        <v>14024</v>
      </c>
      <c r="G11" s="139">
        <v>42</v>
      </c>
      <c r="H11" s="139">
        <v>1675</v>
      </c>
      <c r="I11" s="139">
        <v>125</v>
      </c>
      <c r="J11" s="139">
        <v>15798</v>
      </c>
    </row>
    <row r="12" spans="1:10" ht="15" customHeight="1" x14ac:dyDescent="0.4">
      <c r="B12" s="318"/>
      <c r="C12" s="25" t="s">
        <v>100</v>
      </c>
      <c r="D12" s="139">
        <v>17229</v>
      </c>
      <c r="E12" s="139">
        <v>73</v>
      </c>
      <c r="F12" s="139">
        <v>9435</v>
      </c>
      <c r="G12" s="139">
        <v>52</v>
      </c>
      <c r="H12" s="139">
        <v>1421</v>
      </c>
      <c r="I12" s="139">
        <v>70</v>
      </c>
      <c r="J12" s="139">
        <v>6373</v>
      </c>
    </row>
    <row r="13" spans="1:10" ht="15" customHeight="1" x14ac:dyDescent="0.4">
      <c r="B13" s="318"/>
      <c r="C13" s="25" t="s">
        <v>46</v>
      </c>
      <c r="D13" s="139">
        <v>16636</v>
      </c>
      <c r="E13" s="139">
        <v>96</v>
      </c>
      <c r="F13" s="139">
        <v>10949</v>
      </c>
      <c r="G13" s="139">
        <v>60</v>
      </c>
      <c r="H13" s="139">
        <v>2240</v>
      </c>
      <c r="I13" s="139">
        <v>74</v>
      </c>
      <c r="J13" s="139">
        <v>3447</v>
      </c>
    </row>
    <row r="14" spans="1:10" ht="15" customHeight="1" x14ac:dyDescent="0.4">
      <c r="B14" s="318"/>
      <c r="C14" s="25" t="s">
        <v>84</v>
      </c>
      <c r="D14" s="139">
        <v>23160</v>
      </c>
      <c r="E14" s="139">
        <v>128</v>
      </c>
      <c r="F14" s="139">
        <v>14955</v>
      </c>
      <c r="G14" s="139">
        <v>98</v>
      </c>
      <c r="H14" s="139">
        <v>5268</v>
      </c>
      <c r="I14" s="139">
        <v>50</v>
      </c>
      <c r="J14" s="139">
        <v>2937</v>
      </c>
    </row>
    <row r="15" spans="1:10" ht="15" customHeight="1" x14ac:dyDescent="0.4">
      <c r="B15" s="318"/>
      <c r="C15" s="25" t="s">
        <v>12</v>
      </c>
      <c r="D15" s="139">
        <v>3937</v>
      </c>
      <c r="E15" s="139">
        <v>24</v>
      </c>
      <c r="F15" s="139">
        <v>3061</v>
      </c>
      <c r="G15" s="139">
        <v>15</v>
      </c>
      <c r="H15" s="139">
        <v>442</v>
      </c>
      <c r="I15" s="139">
        <v>12</v>
      </c>
      <c r="J15" s="139">
        <v>434</v>
      </c>
    </row>
    <row r="16" spans="1:10" ht="15" customHeight="1" x14ac:dyDescent="0.4">
      <c r="B16" s="319"/>
      <c r="C16" s="26" t="s">
        <v>3</v>
      </c>
      <c r="D16" s="123">
        <v>2605</v>
      </c>
      <c r="E16" s="123">
        <v>18</v>
      </c>
      <c r="F16" s="123">
        <v>1838</v>
      </c>
      <c r="G16" s="123">
        <v>10</v>
      </c>
      <c r="H16" s="123">
        <v>737</v>
      </c>
      <c r="I16" s="123">
        <v>1</v>
      </c>
      <c r="J16" s="123">
        <v>30</v>
      </c>
    </row>
    <row r="17" spans="2:10" ht="15" customHeight="1" x14ac:dyDescent="0.4">
      <c r="G17" s="361" t="s">
        <v>178</v>
      </c>
      <c r="H17" s="361"/>
      <c r="I17" s="361"/>
      <c r="J17" s="361"/>
    </row>
    <row r="18" spans="2:10" ht="15" customHeight="1" x14ac:dyDescent="0.4">
      <c r="B18" s="77" t="s">
        <v>52</v>
      </c>
    </row>
    <row r="19" spans="2:10" ht="15" customHeight="1" x14ac:dyDescent="0.4"/>
    <row r="20" spans="2:10" ht="15" customHeight="1" x14ac:dyDescent="0.4">
      <c r="B20" s="306" t="s">
        <v>17</v>
      </c>
      <c r="C20" s="306"/>
    </row>
    <row r="21" spans="2:10" ht="15" customHeight="1" x14ac:dyDescent="0.4"/>
    <row r="22" spans="2:10" ht="15" customHeight="1" x14ac:dyDescent="0.4"/>
    <row r="23" spans="2:10" ht="15" customHeight="1" x14ac:dyDescent="0.4">
      <c r="C23" s="77"/>
      <c r="D23" s="77"/>
      <c r="E23" s="77"/>
      <c r="F23" s="77"/>
    </row>
    <row r="24" spans="2:10" x14ac:dyDescent="0.4">
      <c r="B24" s="75"/>
      <c r="C24" s="80"/>
      <c r="D24" s="80"/>
      <c r="E24" s="80"/>
      <c r="F24" s="80"/>
      <c r="G24" s="80"/>
    </row>
  </sheetData>
  <sheetProtection sheet="1" objects="1" scenarios="1"/>
  <mergeCells count="18">
    <mergeCell ref="B7:C7"/>
    <mergeCell ref="B8:C8"/>
    <mergeCell ref="G17:J17"/>
    <mergeCell ref="B20:C20"/>
    <mergeCell ref="B3:C5"/>
    <mergeCell ref="D3:D5"/>
    <mergeCell ref="E4:E5"/>
    <mergeCell ref="F4:F5"/>
    <mergeCell ref="G4:G5"/>
    <mergeCell ref="H4:H5"/>
    <mergeCell ref="I4:I5"/>
    <mergeCell ref="J4:J5"/>
    <mergeCell ref="B9:B16"/>
    <mergeCell ref="I2:J2"/>
    <mergeCell ref="E3:F3"/>
    <mergeCell ref="G3:H3"/>
    <mergeCell ref="I3:J3"/>
    <mergeCell ref="B6:C6"/>
  </mergeCells>
  <phoneticPr fontId="3"/>
  <hyperlinks>
    <hyperlink ref="B20" location="目次!A1" display="目次へ戻る" xr:uid="{00000000-0004-0000-0700-000000000000}"/>
  </hyperlinks>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25"/>
  <sheetViews>
    <sheetView showGridLines="0" workbookViewId="0">
      <selection activeCell="P12" sqref="P12"/>
    </sheetView>
  </sheetViews>
  <sheetFormatPr defaultRowHeight="13.5" x14ac:dyDescent="0.4"/>
  <cols>
    <col min="1" max="1" width="5.625" style="12" customWidth="1"/>
    <col min="2" max="2" width="11.25" style="12" customWidth="1"/>
    <col min="3" max="14" width="5.625" style="12" customWidth="1"/>
    <col min="15" max="15" width="5.875" style="12" customWidth="1"/>
    <col min="16" max="16" width="6.75" style="12" bestFit="1" customWidth="1"/>
    <col min="17" max="17" width="4.125" style="12" customWidth="1"/>
    <col min="18" max="18" width="9" style="12" customWidth="1"/>
    <col min="19" max="16384" width="9" style="12"/>
  </cols>
  <sheetData>
    <row r="1" spans="1:17" ht="20.25" customHeight="1" x14ac:dyDescent="0.4">
      <c r="A1" s="98" t="s">
        <v>235</v>
      </c>
    </row>
    <row r="2" spans="1:17" ht="15" customHeight="1" x14ac:dyDescent="0.4">
      <c r="A2" s="131"/>
      <c r="B2" s="141"/>
      <c r="C2" s="141"/>
      <c r="D2" s="60"/>
      <c r="E2" s="60"/>
      <c r="F2" s="60"/>
      <c r="G2" s="60"/>
      <c r="H2" s="60"/>
      <c r="I2" s="60"/>
      <c r="J2" s="60"/>
      <c r="K2" s="60"/>
      <c r="L2" s="60"/>
      <c r="M2" s="60"/>
      <c r="N2" s="60"/>
      <c r="O2" s="409" t="s">
        <v>191</v>
      </c>
      <c r="P2" s="409"/>
      <c r="Q2" s="84"/>
    </row>
    <row r="3" spans="1:17" ht="15" customHeight="1" x14ac:dyDescent="0.4">
      <c r="A3" s="132"/>
      <c r="B3" s="142"/>
      <c r="C3" s="425" t="s">
        <v>233</v>
      </c>
      <c r="D3" s="413" t="s">
        <v>142</v>
      </c>
      <c r="E3" s="413" t="s">
        <v>231</v>
      </c>
      <c r="F3" s="413" t="s">
        <v>230</v>
      </c>
      <c r="G3" s="413" t="s">
        <v>227</v>
      </c>
      <c r="H3" s="413" t="s">
        <v>226</v>
      </c>
      <c r="I3" s="413" t="s">
        <v>225</v>
      </c>
      <c r="J3" s="413" t="s">
        <v>224</v>
      </c>
      <c r="K3" s="416" t="s">
        <v>222</v>
      </c>
      <c r="L3" s="419" t="s">
        <v>220</v>
      </c>
      <c r="M3" s="419" t="s">
        <v>219</v>
      </c>
      <c r="N3" s="419" t="s">
        <v>218</v>
      </c>
      <c r="O3" s="419" t="s">
        <v>216</v>
      </c>
      <c r="P3" s="422" t="s">
        <v>215</v>
      </c>
      <c r="Q3" s="149"/>
    </row>
    <row r="4" spans="1:17" ht="15" customHeight="1" x14ac:dyDescent="0.4">
      <c r="A4" s="99"/>
      <c r="B4" s="143"/>
      <c r="C4" s="426"/>
      <c r="D4" s="414"/>
      <c r="E4" s="414"/>
      <c r="F4" s="414"/>
      <c r="G4" s="414"/>
      <c r="H4" s="414"/>
      <c r="I4" s="414"/>
      <c r="J4" s="414"/>
      <c r="K4" s="417"/>
      <c r="L4" s="420"/>
      <c r="M4" s="420"/>
      <c r="N4" s="420"/>
      <c r="O4" s="420"/>
      <c r="P4" s="423"/>
      <c r="Q4" s="149"/>
    </row>
    <row r="5" spans="1:17" ht="15" customHeight="1" x14ac:dyDescent="0.4">
      <c r="A5" s="21"/>
      <c r="B5" s="144"/>
      <c r="C5" s="427"/>
      <c r="D5" s="415"/>
      <c r="E5" s="415"/>
      <c r="F5" s="415"/>
      <c r="G5" s="415"/>
      <c r="H5" s="415"/>
      <c r="I5" s="415"/>
      <c r="J5" s="415"/>
      <c r="K5" s="418"/>
      <c r="L5" s="421"/>
      <c r="M5" s="421"/>
      <c r="N5" s="421"/>
      <c r="O5" s="421"/>
      <c r="P5" s="424"/>
      <c r="Q5" s="149"/>
    </row>
    <row r="6" spans="1:17" ht="15" customHeight="1" x14ac:dyDescent="0.4">
      <c r="A6" s="21"/>
      <c r="B6" s="145" t="s">
        <v>24</v>
      </c>
      <c r="C6" s="147">
        <v>76</v>
      </c>
      <c r="D6" s="147">
        <v>339</v>
      </c>
      <c r="E6" s="147">
        <v>257</v>
      </c>
      <c r="F6" s="147">
        <v>179</v>
      </c>
      <c r="G6" s="147">
        <v>136</v>
      </c>
      <c r="H6" s="147">
        <v>133</v>
      </c>
      <c r="I6" s="147">
        <v>70</v>
      </c>
      <c r="J6" s="147">
        <v>76</v>
      </c>
      <c r="K6" s="147">
        <v>41</v>
      </c>
      <c r="L6" s="147">
        <v>16</v>
      </c>
      <c r="M6" s="147">
        <v>16</v>
      </c>
      <c r="N6" s="147">
        <v>11</v>
      </c>
      <c r="O6" s="147">
        <v>8</v>
      </c>
      <c r="P6" s="148">
        <f>SUM(C6:O6)</f>
        <v>1358</v>
      </c>
      <c r="Q6" s="76"/>
    </row>
    <row r="7" spans="1:17" ht="15" customHeight="1" x14ac:dyDescent="0.4">
      <c r="A7" s="133"/>
      <c r="B7" s="145" t="s">
        <v>27</v>
      </c>
      <c r="C7" s="147">
        <v>48</v>
      </c>
      <c r="D7" s="147">
        <v>329</v>
      </c>
      <c r="E7" s="147">
        <v>182</v>
      </c>
      <c r="F7" s="147">
        <v>168</v>
      </c>
      <c r="G7" s="147">
        <v>87</v>
      </c>
      <c r="H7" s="147">
        <v>105</v>
      </c>
      <c r="I7" s="147">
        <v>70</v>
      </c>
      <c r="J7" s="147">
        <v>48</v>
      </c>
      <c r="K7" s="147">
        <v>54</v>
      </c>
      <c r="L7" s="147">
        <v>12</v>
      </c>
      <c r="M7" s="147">
        <v>19</v>
      </c>
      <c r="N7" s="147">
        <v>9</v>
      </c>
      <c r="O7" s="147">
        <v>9</v>
      </c>
      <c r="P7" s="148">
        <f>SUM(C7:O7)</f>
        <v>1140</v>
      </c>
      <c r="Q7" s="150"/>
    </row>
    <row r="8" spans="1:17" ht="15" customHeight="1" x14ac:dyDescent="0.4">
      <c r="A8" s="21"/>
      <c r="B8" s="145" t="s">
        <v>10</v>
      </c>
      <c r="C8" s="147">
        <v>45</v>
      </c>
      <c r="D8" s="147">
        <v>180</v>
      </c>
      <c r="E8" s="147">
        <v>151</v>
      </c>
      <c r="F8" s="410">
        <v>201</v>
      </c>
      <c r="G8" s="411"/>
      <c r="H8" s="147">
        <v>86</v>
      </c>
      <c r="I8" s="410">
        <v>101</v>
      </c>
      <c r="J8" s="411"/>
      <c r="K8" s="410">
        <v>90</v>
      </c>
      <c r="L8" s="412"/>
      <c r="M8" s="411"/>
      <c r="N8" s="147">
        <v>14</v>
      </c>
      <c r="O8" s="147">
        <v>9</v>
      </c>
      <c r="P8" s="148">
        <f>SUM(C8:O8)</f>
        <v>877</v>
      </c>
      <c r="Q8" s="150"/>
    </row>
    <row r="9" spans="1:17" ht="15" customHeight="1" x14ac:dyDescent="0.4">
      <c r="J9" s="80"/>
      <c r="K9" s="361" t="s">
        <v>178</v>
      </c>
      <c r="L9" s="361"/>
      <c r="M9" s="361"/>
      <c r="N9" s="361"/>
      <c r="O9" s="361"/>
      <c r="P9" s="361"/>
      <c r="Q9" s="73"/>
    </row>
    <row r="10" spans="1:17" ht="15" customHeight="1" x14ac:dyDescent="0.4">
      <c r="B10" s="141" t="s">
        <v>214</v>
      </c>
      <c r="C10" s="141"/>
      <c r="D10" s="60"/>
      <c r="E10" s="60"/>
      <c r="F10" s="60"/>
      <c r="G10" s="60"/>
      <c r="H10" s="60"/>
      <c r="I10" s="60"/>
      <c r="J10" s="60"/>
      <c r="K10" s="60"/>
      <c r="L10" s="60"/>
      <c r="M10" s="60"/>
      <c r="N10" s="60"/>
      <c r="O10" s="60"/>
      <c r="P10" s="60"/>
      <c r="Q10" s="60"/>
    </row>
    <row r="11" spans="1:17" ht="15" customHeight="1" x14ac:dyDescent="0.4">
      <c r="B11" s="141"/>
      <c r="C11" s="146"/>
      <c r="D11" s="146"/>
      <c r="E11" s="146"/>
      <c r="F11" s="146"/>
      <c r="G11" s="146"/>
      <c r="H11" s="80"/>
      <c r="I11" s="80"/>
    </row>
    <row r="12" spans="1:17" ht="15" customHeight="1" x14ac:dyDescent="0.4">
      <c r="B12" s="91" t="s">
        <v>17</v>
      </c>
      <c r="C12" s="146"/>
      <c r="D12" s="146"/>
      <c r="E12" s="146"/>
      <c r="F12" s="146"/>
      <c r="G12" s="146"/>
      <c r="H12" s="80"/>
      <c r="I12" s="80"/>
    </row>
    <row r="13" spans="1:17" ht="15" customHeight="1" x14ac:dyDescent="0.4">
      <c r="B13" s="85"/>
      <c r="C13" s="85"/>
      <c r="D13" s="85"/>
      <c r="E13" s="85"/>
      <c r="F13" s="85"/>
      <c r="G13" s="85"/>
      <c r="H13" s="80"/>
      <c r="I13" s="80"/>
    </row>
    <row r="14" spans="1:17" ht="15" customHeight="1" x14ac:dyDescent="0.4">
      <c r="B14" s="146"/>
      <c r="C14" s="146"/>
      <c r="D14" s="146"/>
      <c r="E14" s="146"/>
      <c r="F14" s="146"/>
      <c r="G14" s="146"/>
      <c r="H14" s="80"/>
      <c r="I14" s="80"/>
    </row>
    <row r="15" spans="1:17" ht="15" customHeight="1" x14ac:dyDescent="0.4">
      <c r="B15" s="80"/>
      <c r="C15" s="80"/>
      <c r="D15" s="80"/>
      <c r="E15" s="80"/>
      <c r="F15" s="80"/>
      <c r="G15" s="80"/>
      <c r="H15" s="80"/>
      <c r="I15" s="80"/>
    </row>
    <row r="16" spans="1:17" ht="15" customHeight="1" x14ac:dyDescent="0.4">
      <c r="B16" s="80"/>
      <c r="C16" s="80"/>
      <c r="D16" s="80"/>
      <c r="E16" s="80"/>
      <c r="F16" s="80"/>
      <c r="G16" s="80"/>
      <c r="H16" s="80"/>
      <c r="I16" s="80"/>
    </row>
    <row r="17" spans="2:17" ht="15" customHeight="1" x14ac:dyDescent="0.4">
      <c r="B17" s="80"/>
      <c r="C17" s="80"/>
      <c r="D17" s="80"/>
      <c r="F17" s="80"/>
      <c r="G17" s="80"/>
      <c r="H17" s="80"/>
      <c r="I17" s="80"/>
    </row>
    <row r="18" spans="2:17" ht="15" customHeight="1" x14ac:dyDescent="0.4">
      <c r="B18" s="80"/>
      <c r="C18" s="80"/>
      <c r="D18" s="80"/>
      <c r="E18" s="80"/>
      <c r="F18" s="80"/>
      <c r="G18" s="80"/>
      <c r="H18" s="80"/>
      <c r="I18" s="80"/>
    </row>
    <row r="19" spans="2:17" ht="15" customHeight="1" x14ac:dyDescent="0.4">
      <c r="B19" s="80"/>
      <c r="C19" s="80"/>
      <c r="D19" s="80"/>
      <c r="E19" s="80"/>
      <c r="F19" s="80"/>
      <c r="G19" s="80"/>
      <c r="H19" s="80"/>
      <c r="I19" s="80"/>
    </row>
    <row r="20" spans="2:17" ht="15" customHeight="1" x14ac:dyDescent="0.4">
      <c r="B20" s="80"/>
      <c r="C20" s="80"/>
      <c r="D20" s="80"/>
      <c r="E20" s="80"/>
      <c r="F20" s="80"/>
      <c r="G20" s="80"/>
      <c r="H20" s="80"/>
      <c r="I20" s="80"/>
    </row>
    <row r="21" spans="2:17" ht="15" customHeight="1" x14ac:dyDescent="0.4"/>
    <row r="22" spans="2:17" ht="15" customHeight="1" x14ac:dyDescent="0.4">
      <c r="B22" s="80"/>
      <c r="C22" s="80"/>
      <c r="D22" s="80"/>
      <c r="E22" s="80"/>
      <c r="F22" s="80"/>
      <c r="G22" s="80"/>
      <c r="H22" s="80"/>
      <c r="I22" s="80"/>
    </row>
    <row r="23" spans="2:17" ht="15" customHeight="1" x14ac:dyDescent="0.4">
      <c r="B23" s="80"/>
      <c r="C23" s="80"/>
      <c r="D23" s="80"/>
      <c r="E23" s="80"/>
      <c r="F23" s="80"/>
      <c r="G23" s="80"/>
      <c r="H23" s="80"/>
      <c r="I23" s="80"/>
    </row>
    <row r="24" spans="2:17" x14ac:dyDescent="0.4">
      <c r="B24" s="80"/>
      <c r="C24" s="80"/>
      <c r="D24" s="80"/>
      <c r="E24" s="80"/>
      <c r="F24" s="80"/>
      <c r="G24" s="80"/>
      <c r="H24" s="80"/>
      <c r="I24" s="80"/>
      <c r="Q24" s="151"/>
    </row>
    <row r="25" spans="2:17" x14ac:dyDescent="0.4">
      <c r="B25" s="80"/>
      <c r="C25" s="80"/>
      <c r="D25" s="80"/>
      <c r="E25" s="80"/>
      <c r="F25" s="80"/>
      <c r="G25" s="80"/>
      <c r="H25" s="80"/>
      <c r="I25" s="80"/>
    </row>
  </sheetData>
  <sheetProtection sheet="1" objects="1" scenarios="1"/>
  <mergeCells count="19">
    <mergeCell ref="C3:C5"/>
    <mergeCell ref="D3:D5"/>
    <mergeCell ref="E3:E5"/>
    <mergeCell ref="F3:F5"/>
    <mergeCell ref="G3:G5"/>
    <mergeCell ref="O2:P2"/>
    <mergeCell ref="F8:G8"/>
    <mergeCell ref="I8:J8"/>
    <mergeCell ref="K8:M8"/>
    <mergeCell ref="K9:P9"/>
    <mergeCell ref="H3:H5"/>
    <mergeCell ref="I3:I5"/>
    <mergeCell ref="J3:J5"/>
    <mergeCell ref="K3:K5"/>
    <mergeCell ref="L3:L5"/>
    <mergeCell ref="M3:M5"/>
    <mergeCell ref="N3:N5"/>
    <mergeCell ref="O3:O5"/>
    <mergeCell ref="P3:P5"/>
  </mergeCells>
  <phoneticPr fontId="3"/>
  <hyperlinks>
    <hyperlink ref="B12" location="目次!A1" display="目次へ戻る" xr:uid="{00000000-0004-0000-0800-000000000000}"/>
  </hyperlinks>
  <pageMargins left="0.23622047244094491" right="0.23622047244094491" top="0.74803149606299213" bottom="0.74803149606299213" header="0.31496062992125984" footer="0.31496062992125984"/>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目次</vt:lpstr>
      <vt:lpstr>5-1</vt:lpstr>
      <vt:lpstr>5-2</vt:lpstr>
      <vt:lpstr>5-3</vt:lpstr>
      <vt:lpstr>5-4</vt:lpstr>
      <vt:lpstr>5-5</vt:lpstr>
      <vt:lpstr>5-6</vt:lpstr>
      <vt:lpstr>5-7</vt:lpstr>
      <vt:lpstr>5-8</vt:lpstr>
      <vt:lpstr>5-9</vt:lpstr>
      <vt:lpstr>5-10</vt:lpstr>
      <vt:lpstr>5-11</vt:lpstr>
      <vt:lpstr>5-12</vt:lpstr>
      <vt:lpstr>5-13</vt:lpstr>
      <vt:lpstr>5-14</vt:lpstr>
      <vt:lpstr>5-15</vt:lpstr>
      <vt:lpstr>5-16 用語等の説明</vt:lpstr>
      <vt:lpstr>'5-1'!Print_Area</vt:lpstr>
      <vt:lpstr>'5-10'!Print_Area</vt:lpstr>
      <vt:lpstr>'5-11'!Print_Area</vt:lpstr>
      <vt:lpstr>'5-12'!Print_Area</vt:lpstr>
      <vt:lpstr>'5-13'!Print_Area</vt:lpstr>
      <vt:lpstr>'5-14'!Print_Area</vt:lpstr>
      <vt:lpstr>'5-15'!Print_Area</vt:lpstr>
      <vt:lpstr>'5-16 用語等の説明'!Print_Area</vt:lpstr>
      <vt:lpstr>'5-2'!Print_Area</vt:lpstr>
      <vt:lpstr>'5-3'!Print_Area</vt:lpstr>
      <vt:lpstr>'5-4'!Print_Area</vt:lpstr>
      <vt:lpstr>'5-5'!Print_Area</vt:lpstr>
      <vt:lpstr>'5-6'!Print_Area</vt:lpstr>
      <vt:lpstr>'5-7'!Print_Area</vt:lpstr>
      <vt:lpstr>'5-8'!Print_Area</vt:lpstr>
      <vt:lpstr>'5-9'!Print_Area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優希</dc:creator>
  <cp:lastModifiedBy>鈴木 優希</cp:lastModifiedBy>
  <cp:lastPrinted>2025-02-14T00:03:45Z</cp:lastPrinted>
  <dcterms:created xsi:type="dcterms:W3CDTF">2023-01-05T05:29:05Z</dcterms:created>
  <dcterms:modified xsi:type="dcterms:W3CDTF">2025-04-04T00:38:37Z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2024-04-09T05:54:58Z</vt:filetime>
  </property>
</Properties>
</file>