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令和５年 数字で見るかみのやま（R6.4.1公開）\"/>
    </mc:Choice>
  </mc:AlternateContent>
  <bookViews>
    <workbookView xWindow="-120" yWindow="-120" windowWidth="20730" windowHeight="11160"/>
  </bookViews>
  <sheets>
    <sheet name="目次" sheetId="1" r:id="rId1"/>
    <sheet name="13-1" sheetId="95" r:id="rId2"/>
    <sheet name="13-2" sheetId="96" r:id="rId3"/>
    <sheet name="13-3" sheetId="97" r:id="rId4"/>
    <sheet name="13-4" sheetId="98" r:id="rId5"/>
    <sheet name="13-5" sheetId="99" r:id="rId6"/>
    <sheet name="13-6" sheetId="100" r:id="rId7"/>
    <sheet name="13-7" sheetId="101" r:id="rId8"/>
  </sheets>
  <externalReferences>
    <externalReference r:id="rId9"/>
  </externalReferences>
  <definedNames>
    <definedName name="_xlnm._FilterDatabase" localSheetId="0" hidden="1">目次!$A$4:$D$11</definedName>
    <definedName name="_xlnm.Print_Area" localSheetId="1">'13-1'!$A$1:$G$17</definedName>
    <definedName name="_xlnm.Print_Area" localSheetId="2">'13-2'!$A$1:$L$21</definedName>
    <definedName name="_xlnm.Print_Area" localSheetId="3">'13-3'!$A$1:$K$29</definedName>
    <definedName name="_xlnm.Print_Area" localSheetId="4">'13-4'!$A$1:$N$27</definedName>
    <definedName name="_xlnm.Print_Area" localSheetId="5">'13-5'!$A$1:$H$25</definedName>
    <definedName name="_xlnm.Print_Area" localSheetId="6">'13-6'!$A$1:$F$14</definedName>
    <definedName name="_xlnm.Print_Area" localSheetId="7">'13-7'!$A$1:$J$17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98" l="1"/>
  <c r="I13" i="101" l="1"/>
  <c r="H13" i="101"/>
  <c r="G13" i="101"/>
  <c r="F13" i="101"/>
  <c r="E13" i="101"/>
  <c r="I4" i="101"/>
  <c r="H4" i="101"/>
  <c r="G4" i="101"/>
  <c r="F4" i="101"/>
  <c r="E4" i="101"/>
  <c r="E6" i="100"/>
  <c r="E5" i="100"/>
  <c r="E23" i="99"/>
  <c r="E22" i="99"/>
  <c r="E21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8" i="99"/>
  <c r="E7" i="99"/>
  <c r="E6" i="99"/>
  <c r="E5" i="99"/>
  <c r="F21" i="98"/>
  <c r="J20" i="98"/>
  <c r="F20" i="98"/>
  <c r="J19" i="98"/>
  <c r="F19" i="98"/>
  <c r="J18" i="98"/>
  <c r="F18" i="98"/>
  <c r="J17" i="98"/>
  <c r="F17" i="98"/>
  <c r="J16" i="98"/>
  <c r="F16" i="98"/>
  <c r="J15" i="98"/>
  <c r="F15" i="98"/>
  <c r="J14" i="98"/>
  <c r="F14" i="98"/>
  <c r="J13" i="98"/>
  <c r="F13" i="98"/>
  <c r="J12" i="98"/>
  <c r="F12" i="98"/>
  <c r="J11" i="98"/>
  <c r="F11" i="98"/>
  <c r="J10" i="98"/>
  <c r="F10" i="98"/>
  <c r="J9" i="98"/>
  <c r="F9" i="98"/>
  <c r="J8" i="98"/>
  <c r="F8" i="98"/>
  <c r="J7" i="98"/>
  <c r="F7" i="98"/>
  <c r="J6" i="98"/>
  <c r="F6" i="98"/>
  <c r="D5" i="96"/>
</calcChain>
</file>

<file path=xl/sharedStrings.xml><?xml version="1.0" encoding="utf-8"?>
<sst xmlns="http://schemas.openxmlformats.org/spreadsheetml/2006/main" count="263" uniqueCount="198">
  <si>
    <t>令和　２年度</t>
    <rPh sb="0" eb="1">
      <t>レイ</t>
    </rPh>
    <rPh sb="1" eb="2">
      <t>ワ</t>
    </rPh>
    <rPh sb="5" eb="6">
      <t>ド</t>
    </rPh>
    <phoneticPr fontId="3"/>
  </si>
  <si>
    <t>内　　容</t>
    <rPh sb="0" eb="1">
      <t>ウチ</t>
    </rPh>
    <rPh sb="3" eb="4">
      <t>カタチ</t>
    </rPh>
    <phoneticPr fontId="23"/>
  </si>
  <si>
    <t>表番号</t>
    <rPh sb="0" eb="1">
      <t>ヒョウ</t>
    </rPh>
    <rPh sb="1" eb="3">
      <t>バンゴウ</t>
    </rPh>
    <phoneticPr fontId="3"/>
  </si>
  <si>
    <t>目次へ戻る</t>
    <rPh sb="0" eb="2">
      <t>モクジ</t>
    </rPh>
    <rPh sb="3" eb="4">
      <t>モド</t>
    </rPh>
    <phoneticPr fontId="3"/>
  </si>
  <si>
    <t>平均寿命（全国）</t>
    <rPh sb="0" eb="1">
      <t>タイラ</t>
    </rPh>
    <rPh sb="1" eb="2">
      <t>タモツ</t>
    </rPh>
    <rPh sb="2" eb="4">
      <t>ジュミョウ</t>
    </rPh>
    <rPh sb="5" eb="7">
      <t>ゼンコク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</si>
  <si>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</si>
  <si>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 xml:space="preserve">… </t>
  </si>
  <si>
    <t>その他</t>
    <rPh sb="2" eb="3">
      <t>ホカ</t>
    </rPh>
    <phoneticPr fontId="3"/>
  </si>
  <si>
    <t>病      院</t>
    <rPh sb="0" eb="8">
      <t>ビョウイン</t>
    </rPh>
    <phoneticPr fontId="3"/>
  </si>
  <si>
    <t>予防接種の実施状況</t>
    <rPh sb="0" eb="2">
      <t>ヨボウ</t>
    </rPh>
    <rPh sb="2" eb="3">
      <t>セツ</t>
    </rPh>
    <rPh sb="3" eb="4">
      <t>シュ</t>
    </rPh>
    <rPh sb="5" eb="6">
      <t>ジツ</t>
    </rPh>
    <rPh sb="6" eb="7">
      <t>シ</t>
    </rPh>
    <rPh sb="7" eb="9">
      <t>ジョウキョウ</t>
    </rPh>
    <phoneticPr fontId="3"/>
  </si>
  <si>
    <t>令和　元年</t>
    <rPh sb="0" eb="1">
      <t>レイ</t>
    </rPh>
    <rPh sb="1" eb="2">
      <t>ワ</t>
    </rPh>
    <rPh sb="3" eb="4">
      <t>ゲン</t>
    </rPh>
    <phoneticPr fontId="24"/>
  </si>
  <si>
    <t>令和　２年</t>
    <rPh sb="0" eb="1">
      <t>レイ</t>
    </rPh>
    <rPh sb="1" eb="2">
      <t>ワ</t>
    </rPh>
    <phoneticPr fontId="3"/>
  </si>
  <si>
    <t>　平均余命（全国）</t>
    <rPh sb="1" eb="2">
      <t>タイラ</t>
    </rPh>
    <rPh sb="2" eb="3">
      <t>タモツ</t>
    </rPh>
    <rPh sb="3" eb="5">
      <t>ヨメイ</t>
    </rPh>
    <rPh sb="6" eb="8">
      <t>ゼンコク</t>
    </rPh>
    <phoneticPr fontId="25"/>
  </si>
  <si>
    <t>年</t>
    <rPh sb="0" eb="1">
      <t>トシ</t>
    </rPh>
    <phoneticPr fontId="3"/>
  </si>
  <si>
    <t>25年</t>
    <rPh sb="2" eb="3">
      <t>１０ネン</t>
    </rPh>
    <phoneticPr fontId="3"/>
  </si>
  <si>
    <t xml:space="preserve">- </t>
  </si>
  <si>
    <t>令和　元年</t>
    <rPh sb="0" eb="1">
      <t>レイ</t>
    </rPh>
    <rPh sb="1" eb="2">
      <t>ワ</t>
    </rPh>
    <rPh sb="3" eb="4">
      <t>ゲン</t>
    </rPh>
    <phoneticPr fontId="3"/>
  </si>
  <si>
    <t>日本脳炎</t>
    <rPh sb="0" eb="2">
      <t>ニホン</t>
    </rPh>
    <rPh sb="2" eb="4">
      <t>ノウエン</t>
    </rPh>
    <phoneticPr fontId="3"/>
  </si>
  <si>
    <t>平成３０年</t>
    <rPh sb="0" eb="2">
      <t>ヘイセイ</t>
    </rPh>
    <phoneticPr fontId="3"/>
  </si>
  <si>
    <r>
      <t xml:space="preserve">  資料：厚生労働省「</t>
    </r>
    <r>
      <rPr>
        <sz val="9"/>
        <rFont val="ＭＳ 明朝"/>
        <family val="1"/>
        <charset val="128"/>
      </rPr>
      <t>簡易生命表」</t>
    </r>
    <rPh sb="2" eb="4">
      <t>シリョウ</t>
    </rPh>
    <rPh sb="5" eb="7">
      <t>コウセイ</t>
    </rPh>
    <rPh sb="7" eb="10">
      <t>ロウドウショウ</t>
    </rPh>
    <rPh sb="11" eb="13">
      <t>カンイ</t>
    </rPh>
    <rPh sb="13" eb="16">
      <t>セイメイヒョウ</t>
    </rPh>
    <phoneticPr fontId="3"/>
  </si>
  <si>
    <t>13-4</t>
  </si>
  <si>
    <t>平成２９年</t>
    <rPh sb="0" eb="2">
      <t>ヘイセイ</t>
    </rPh>
    <phoneticPr fontId="3"/>
  </si>
  <si>
    <t>延</t>
  </si>
  <si>
    <t>令和　３年</t>
    <rPh sb="0" eb="1">
      <t>レイ</t>
    </rPh>
    <rPh sb="1" eb="2">
      <t>ワ</t>
    </rPh>
    <phoneticPr fontId="24"/>
  </si>
  <si>
    <t>令和　２年</t>
    <rPh sb="0" eb="1">
      <t>レイ</t>
    </rPh>
    <rPh sb="1" eb="2">
      <t>ワ</t>
    </rPh>
    <phoneticPr fontId="24"/>
  </si>
  <si>
    <t>平成３０年度</t>
    <rPh sb="0" eb="2">
      <t>ヘイセイ</t>
    </rPh>
    <rPh sb="5" eb="6">
      <t>ド</t>
    </rPh>
    <phoneticPr fontId="3"/>
  </si>
  <si>
    <t>平成３０年</t>
    <rPh sb="0" eb="2">
      <t>ヘイセイ</t>
    </rPh>
    <phoneticPr fontId="24"/>
  </si>
  <si>
    <t>平成２９年</t>
    <rPh sb="0" eb="2">
      <t>ヘイセイ</t>
    </rPh>
    <phoneticPr fontId="24"/>
  </si>
  <si>
    <t xml:space="preserve">      ３　療養諸費には一部負担金（一般、退職とも３割）、外来時の薬剤一部負担金及び入院時の食事療養費の自己</t>
    <rPh sb="8" eb="10">
      <t>リョウヨウ</t>
    </rPh>
    <rPh sb="10" eb="12">
      <t>ショヒ</t>
    </rPh>
    <rPh sb="14" eb="16">
      <t>イチブ</t>
    </rPh>
    <rPh sb="16" eb="19">
      <t>フタンキン</t>
    </rPh>
    <phoneticPr fontId="3"/>
  </si>
  <si>
    <t>糖尿病</t>
    <rPh sb="0" eb="1">
      <t>トウ</t>
    </rPh>
    <rPh sb="1" eb="2">
      <t>ニョウ</t>
    </rPh>
    <rPh sb="2" eb="3">
      <t>ビョウ</t>
    </rPh>
    <phoneticPr fontId="3"/>
  </si>
  <si>
    <t>平成２８年</t>
    <rPh sb="0" eb="2">
      <t>ヘイセイ</t>
    </rPh>
    <phoneticPr fontId="24"/>
  </si>
  <si>
    <t>13-1</t>
  </si>
  <si>
    <t>平成２８年度</t>
    <rPh sb="0" eb="2">
      <t>ヘイセイ</t>
    </rPh>
    <rPh sb="5" eb="6">
      <t>ド</t>
    </rPh>
    <phoneticPr fontId="3"/>
  </si>
  <si>
    <t>（人）</t>
    <rPh sb="1" eb="2">
      <t>ヒト</t>
    </rPh>
    <phoneticPr fontId="3"/>
  </si>
  <si>
    <t>し尿</t>
    <rPh sb="1" eb="2">
      <t>ニョウ</t>
    </rPh>
    <phoneticPr fontId="3"/>
  </si>
  <si>
    <t>平成２２年度</t>
    <rPh sb="0" eb="2">
      <t>ヘイセイ</t>
    </rPh>
    <rPh sb="5" eb="6">
      <t>ド</t>
    </rPh>
    <phoneticPr fontId="3"/>
  </si>
  <si>
    <t>令和　３年度</t>
    <rPh sb="0" eb="1">
      <t>レイ</t>
    </rPh>
    <rPh sb="1" eb="2">
      <t>ワ</t>
    </rPh>
    <rPh sb="5" eb="6">
      <t>ド</t>
    </rPh>
    <phoneticPr fontId="3"/>
  </si>
  <si>
    <t>令和　元年度</t>
    <rPh sb="0" eb="1">
      <t>レイ</t>
    </rPh>
    <rPh sb="1" eb="2">
      <t>ワ</t>
    </rPh>
    <rPh sb="3" eb="4">
      <t>ゲン</t>
    </rPh>
    <rPh sb="5" eb="6">
      <t>ド</t>
    </rPh>
    <phoneticPr fontId="3"/>
  </si>
  <si>
    <t>１３　保健衛生</t>
    <rPh sb="3" eb="5">
      <t>ホケン</t>
    </rPh>
    <rPh sb="5" eb="7">
      <t>エイセイ</t>
    </rPh>
    <phoneticPr fontId="3"/>
  </si>
  <si>
    <t>　　　　定期接種となる。また「ヒトパピローマウイルス感染症」の予防接種は、平成２５年６月１４日より積極的勧奨が差し控えら</t>
  </si>
  <si>
    <t>平成２９年度</t>
    <rPh sb="0" eb="2">
      <t>ヘイセイ</t>
    </rPh>
    <rPh sb="5" eb="6">
      <t>ド</t>
    </rPh>
    <phoneticPr fontId="3"/>
  </si>
  <si>
    <t>　　　⑥　「成人風しん抗体検査・予防接種」令和元年度より３年間、昭和３７年４月２日～昭和５４年４月１日生まれの男性に
　　　　　　風しん抗体検査を実施し、抗体がない場合に予防接種を行う。</t>
    <rPh sb="6" eb="8">
      <t>セイジン</t>
    </rPh>
    <rPh sb="8" eb="9">
      <t>フウ</t>
    </rPh>
    <rPh sb="11" eb="13">
      <t>コウタイ</t>
    </rPh>
    <rPh sb="13" eb="15">
      <t>ケンサ</t>
    </rPh>
    <rPh sb="16" eb="18">
      <t>ヨボウ</t>
    </rPh>
    <rPh sb="18" eb="20">
      <t>セッシュ</t>
    </rPh>
    <rPh sb="21" eb="23">
      <t>レイワ</t>
    </rPh>
    <rPh sb="23" eb="25">
      <t>ガンネン</t>
    </rPh>
    <rPh sb="25" eb="26">
      <t>ド</t>
    </rPh>
    <rPh sb="29" eb="31">
      <t>ネンカン</t>
    </rPh>
    <rPh sb="32" eb="34">
      <t>ショウワ</t>
    </rPh>
    <rPh sb="36" eb="37">
      <t>ネン</t>
    </rPh>
    <rPh sb="38" eb="39">
      <t>ガツ</t>
    </rPh>
    <rPh sb="40" eb="41">
      <t>カ</t>
    </rPh>
    <rPh sb="42" eb="44">
      <t>ショウワ</t>
    </rPh>
    <rPh sb="46" eb="47">
      <t>ネン</t>
    </rPh>
    <rPh sb="48" eb="49">
      <t>ガツ</t>
    </rPh>
    <rPh sb="50" eb="51">
      <t>ニチ</t>
    </rPh>
    <rPh sb="51" eb="52">
      <t>ウマ</t>
    </rPh>
    <rPh sb="55" eb="57">
      <t>ダンセイ</t>
    </rPh>
    <rPh sb="65" eb="66">
      <t>フウ</t>
    </rPh>
    <rPh sb="68" eb="70">
      <t>コウタイ</t>
    </rPh>
    <rPh sb="70" eb="72">
      <t>ケンサ</t>
    </rPh>
    <rPh sb="73" eb="75">
      <t>ジッシ</t>
    </rPh>
    <rPh sb="77" eb="79">
      <t>コウタイ</t>
    </rPh>
    <rPh sb="82" eb="84">
      <t>バアイ</t>
    </rPh>
    <rPh sb="85" eb="87">
      <t>ヨボウ</t>
    </rPh>
    <rPh sb="87" eb="89">
      <t>セッシュ</t>
    </rPh>
    <rPh sb="90" eb="91">
      <t>オコナ</t>
    </rPh>
    <phoneticPr fontId="3"/>
  </si>
  <si>
    <t>医療施設数</t>
    <rPh sb="0" eb="2">
      <t>イリョウ</t>
    </rPh>
    <rPh sb="2" eb="4">
      <t>シセツ</t>
    </rPh>
    <rPh sb="4" eb="5">
      <t>スウ</t>
    </rPh>
    <phoneticPr fontId="3"/>
  </si>
  <si>
    <t>平成２７年度</t>
    <rPh sb="0" eb="2">
      <t>ヘイセイ</t>
    </rPh>
    <rPh sb="5" eb="6">
      <t>ド</t>
    </rPh>
    <phoneticPr fontId="3"/>
  </si>
  <si>
    <t>ヒトパピローマウィルス感染症</t>
    <rPh sb="11" eb="14">
      <t>カンセンショウ</t>
    </rPh>
    <phoneticPr fontId="3"/>
  </si>
  <si>
    <t>(施設、床）</t>
    <rPh sb="1" eb="3">
      <t>シセツ</t>
    </rPh>
    <rPh sb="4" eb="5">
      <t>ショウ</t>
    </rPh>
    <phoneticPr fontId="3"/>
  </si>
  <si>
    <t>平成２６年度</t>
    <rPh sb="0" eb="2">
      <t>ヘイセイ</t>
    </rPh>
    <rPh sb="5" eb="6">
      <t>ド</t>
    </rPh>
    <phoneticPr fontId="3"/>
  </si>
  <si>
    <t>平成２５年度</t>
    <rPh sb="0" eb="2">
      <t>ヘイセイ</t>
    </rPh>
    <rPh sb="5" eb="6">
      <t>ド</t>
    </rPh>
    <phoneticPr fontId="3"/>
  </si>
  <si>
    <t>平成２４年度</t>
    <rPh sb="0" eb="2">
      <t>ヘイセイ</t>
    </rPh>
    <rPh sb="5" eb="6">
      <t>ド</t>
    </rPh>
    <phoneticPr fontId="3"/>
  </si>
  <si>
    <t>平成２３年度</t>
    <rPh sb="0" eb="2">
      <t>ヘイセイ</t>
    </rPh>
    <rPh sb="5" eb="6">
      <t>ド</t>
    </rPh>
    <phoneticPr fontId="3"/>
  </si>
  <si>
    <t>平成２７年</t>
    <rPh sb="0" eb="2">
      <t>ヘイセイ</t>
    </rPh>
    <phoneticPr fontId="3"/>
  </si>
  <si>
    <t>平成２１年度</t>
    <rPh sb="0" eb="2">
      <t>ヘイセイ</t>
    </rPh>
    <rPh sb="5" eb="6">
      <t>ド</t>
    </rPh>
    <phoneticPr fontId="3"/>
  </si>
  <si>
    <t>平成２４年</t>
    <rPh sb="0" eb="2">
      <t>ヘイセイ</t>
    </rPh>
    <phoneticPr fontId="3"/>
  </si>
  <si>
    <t>平成２０年度</t>
    <rPh sb="0" eb="2">
      <t>ヘイセイ</t>
    </rPh>
    <rPh sb="5" eb="6">
      <t>ド</t>
    </rPh>
    <phoneticPr fontId="3"/>
  </si>
  <si>
    <t>平成２８年</t>
    <rPh sb="0" eb="2">
      <t>ヘイセイ</t>
    </rPh>
    <phoneticPr fontId="3"/>
  </si>
  <si>
    <t>平成１９年度</t>
    <rPh sb="0" eb="2">
      <t>ヘイセイ</t>
    </rPh>
    <rPh sb="5" eb="6">
      <t>ド</t>
    </rPh>
    <phoneticPr fontId="3"/>
  </si>
  <si>
    <t>　医療施設数</t>
  </si>
  <si>
    <t xml:space="preserve"> </t>
  </si>
  <si>
    <t>　特定死因別死亡者数</t>
    <rPh sb="1" eb="3">
      <t>トクテイ</t>
    </rPh>
    <rPh sb="3" eb="5">
      <t>シイン</t>
    </rPh>
    <rPh sb="5" eb="6">
      <t>ベツ</t>
    </rPh>
    <rPh sb="6" eb="8">
      <t>シボウ</t>
    </rPh>
    <rPh sb="8" eb="9">
      <t>シャ</t>
    </rPh>
    <rPh sb="9" eb="10">
      <t>スウ</t>
    </rPh>
    <phoneticPr fontId="25"/>
  </si>
  <si>
    <t>13-5</t>
  </si>
  <si>
    <t>　国民健康保険の加入世帯数及び支給額等</t>
    <rPh sb="1" eb="3">
      <t>コクミン</t>
    </rPh>
    <rPh sb="3" eb="5">
      <t>ケンコウ</t>
    </rPh>
    <rPh sb="5" eb="7">
      <t>ホケン</t>
    </rPh>
    <rPh sb="8" eb="10">
      <t>カニュウ</t>
    </rPh>
    <rPh sb="10" eb="13">
      <t>セタイスウ</t>
    </rPh>
    <rPh sb="13" eb="14">
      <t>オヨ</t>
    </rPh>
    <rPh sb="15" eb="18">
      <t>シキュウガク</t>
    </rPh>
    <rPh sb="18" eb="19">
      <t>トウ</t>
    </rPh>
    <phoneticPr fontId="25"/>
  </si>
  <si>
    <t>　平均寿命（全国）</t>
    <rPh sb="1" eb="2">
      <t>タイラ</t>
    </rPh>
    <rPh sb="2" eb="3">
      <t>タモツ</t>
    </rPh>
    <rPh sb="3" eb="5">
      <t>ジュミョウ</t>
    </rPh>
    <rPh sb="6" eb="8">
      <t>ゼンコク</t>
    </rPh>
    <phoneticPr fontId="25"/>
  </si>
  <si>
    <t>13-2</t>
  </si>
  <si>
    <t>13-3</t>
  </si>
  <si>
    <t>13-6</t>
  </si>
  <si>
    <t>（注）各年１０月１日現在。</t>
    <rPh sb="1" eb="2">
      <t>チュウ</t>
    </rPh>
    <rPh sb="3" eb="4">
      <t>カク</t>
    </rPh>
    <rPh sb="4" eb="5">
      <t>トシ</t>
    </rPh>
    <rPh sb="7" eb="8">
      <t>ガツ</t>
    </rPh>
    <rPh sb="9" eb="10">
      <t>ニチ</t>
    </rPh>
    <rPh sb="10" eb="12">
      <t>ゲンザイ</t>
    </rPh>
    <phoneticPr fontId="3"/>
  </si>
  <si>
    <t>平成29年度</t>
    <rPh sb="0" eb="2">
      <t>ヘイセイ</t>
    </rPh>
    <rPh sb="5" eb="6">
      <t>ド</t>
    </rPh>
    <phoneticPr fontId="24"/>
  </si>
  <si>
    <t>ごみ処理量（ｔ）</t>
    <rPh sb="2" eb="5">
      <t>ショリリョウ</t>
    </rPh>
    <phoneticPr fontId="3"/>
  </si>
  <si>
    <t>平成２６年</t>
    <rPh sb="0" eb="2">
      <t>ヘイセイ</t>
    </rPh>
    <phoneticPr fontId="3"/>
  </si>
  <si>
    <t>加入率</t>
    <rPh sb="0" eb="1">
      <t>カ</t>
    </rPh>
    <rPh sb="1" eb="2">
      <t>イリ</t>
    </rPh>
    <rPh sb="2" eb="3">
      <t>リツ</t>
    </rPh>
    <phoneticPr fontId="3"/>
  </si>
  <si>
    <t>施 設 数</t>
    <rPh sb="0" eb="3">
      <t>シセツ</t>
    </rPh>
    <rPh sb="4" eb="5">
      <t>スウ</t>
    </rPh>
    <phoneticPr fontId="3"/>
  </si>
  <si>
    <t>平成２５年</t>
    <rPh sb="0" eb="2">
      <t>ヘイセイ</t>
    </rPh>
    <phoneticPr fontId="3"/>
  </si>
  <si>
    <t>病 床 数</t>
    <rPh sb="0" eb="1">
      <t>ビョウ</t>
    </rPh>
    <rPh sb="2" eb="3">
      <t>トコ</t>
    </rPh>
    <rPh sb="4" eb="5">
      <t>スウ</t>
    </rPh>
    <phoneticPr fontId="3"/>
  </si>
  <si>
    <t>○脳血管疾患</t>
    <rPh sb="1" eb="2">
      <t>ノウ</t>
    </rPh>
    <rPh sb="2" eb="3">
      <t>ケツ</t>
    </rPh>
    <rPh sb="3" eb="4">
      <t>カン</t>
    </rPh>
    <rPh sb="4" eb="5">
      <t>シツ</t>
    </rPh>
    <rPh sb="5" eb="6">
      <t>カン</t>
    </rPh>
    <phoneticPr fontId="3"/>
  </si>
  <si>
    <t>29年</t>
    <rPh sb="2" eb="3">
      <t>１０ネン</t>
    </rPh>
    <phoneticPr fontId="3"/>
  </si>
  <si>
    <t>歯科診療所</t>
    <rPh sb="0" eb="2">
      <t>シカ</t>
    </rPh>
    <rPh sb="2" eb="3">
      <t>シン</t>
    </rPh>
    <rPh sb="3" eb="4">
      <t>リョウ</t>
    </rPh>
    <rPh sb="4" eb="5">
      <t>ショ</t>
    </rPh>
    <phoneticPr fontId="3"/>
  </si>
  <si>
    <t>一般診療所</t>
    <rPh sb="0" eb="1">
      <t>イチ</t>
    </rPh>
    <rPh sb="1" eb="2">
      <t>ハン</t>
    </rPh>
    <rPh sb="2" eb="3">
      <t>シン</t>
    </rPh>
    <rPh sb="3" eb="4">
      <t>リョウ</t>
    </rPh>
    <rPh sb="4" eb="5">
      <t>ショ</t>
    </rPh>
    <phoneticPr fontId="3"/>
  </si>
  <si>
    <t>（注）「○」印は三大生活習慣病</t>
    <rPh sb="1" eb="2">
      <t>チュウ</t>
    </rPh>
    <rPh sb="6" eb="7">
      <t>イン</t>
    </rPh>
    <rPh sb="8" eb="10">
      <t>サンダイ</t>
    </rPh>
    <rPh sb="10" eb="12">
      <t>セイカツ</t>
    </rPh>
    <rPh sb="12" eb="14">
      <t>シュウカン</t>
    </rPh>
    <rPh sb="14" eb="15">
      <t>ビョウ</t>
    </rPh>
    <phoneticPr fontId="3"/>
  </si>
  <si>
    <t>ヒブ感染症</t>
    <rPh sb="2" eb="4">
      <t>カンセン</t>
    </rPh>
    <rPh sb="4" eb="5">
      <t>ショウ</t>
    </rPh>
    <phoneticPr fontId="3"/>
  </si>
  <si>
    <t>資料：山形県保健福祉統計年報（人口動態統計編）</t>
    <rPh sb="0" eb="2">
      <t>シリョウ</t>
    </rPh>
    <rPh sb="3" eb="6">
      <t>ヤマガタケン</t>
    </rPh>
    <rPh sb="6" eb="8">
      <t>ホケン</t>
    </rPh>
    <rPh sb="8" eb="10">
      <t>フクシ</t>
    </rPh>
    <rPh sb="10" eb="12">
      <t>トウケイ</t>
    </rPh>
    <rPh sb="12" eb="14">
      <t>ネンポウ</t>
    </rPh>
    <rPh sb="15" eb="17">
      <t>ジンコウ</t>
    </rPh>
    <rPh sb="17" eb="19">
      <t>ドウタイ</t>
    </rPh>
    <rPh sb="19" eb="21">
      <t>トウケイ</t>
    </rPh>
    <rPh sb="21" eb="22">
      <t>ヘン</t>
    </rPh>
    <phoneticPr fontId="3"/>
  </si>
  <si>
    <t>自殺</t>
    <rPh sb="0" eb="1">
      <t>ジ</t>
    </rPh>
    <rPh sb="1" eb="2">
      <t>コロ</t>
    </rPh>
    <phoneticPr fontId="3"/>
  </si>
  <si>
    <t>前年との差</t>
    <rPh sb="0" eb="2">
      <t>ゼンネン</t>
    </rPh>
    <rPh sb="4" eb="5">
      <t>サ</t>
    </rPh>
    <phoneticPr fontId="3"/>
  </si>
  <si>
    <t>令和　４年</t>
    <rPh sb="0" eb="1">
      <t>レイ</t>
    </rPh>
    <rPh sb="1" eb="2">
      <t>ワ</t>
    </rPh>
    <phoneticPr fontId="24"/>
  </si>
  <si>
    <t>不慮の事故</t>
    <rPh sb="0" eb="2">
      <t>フリョ</t>
    </rPh>
    <rPh sb="3" eb="5">
      <t>ジコ</t>
    </rPh>
    <phoneticPr fontId="3"/>
  </si>
  <si>
    <t>精神病の記載のない老衰</t>
    <rPh sb="0" eb="3">
      <t>セイシンビョウ</t>
    </rPh>
    <rPh sb="4" eb="6">
      <t>キサイ</t>
    </rPh>
    <rPh sb="9" eb="11">
      <t>ロウスイ</t>
    </rPh>
    <phoneticPr fontId="3"/>
  </si>
  <si>
    <t>　　　⑤　「高齢者肺炎球菌感染症」の予防接種は、平成２３年１月より任意接種の助成開始。平成２６年１０月より定期接種となる。</t>
    <rPh sb="6" eb="9">
      <t>コウレイシャ</t>
    </rPh>
    <rPh sb="9" eb="11">
      <t>ハイエン</t>
    </rPh>
    <rPh sb="11" eb="13">
      <t>キュウキン</t>
    </rPh>
    <rPh sb="13" eb="16">
      <t>カンセンショウ</t>
    </rPh>
    <rPh sb="18" eb="20">
      <t>ヨボウ</t>
    </rPh>
    <rPh sb="20" eb="22">
      <t>セッシュ</t>
    </rPh>
    <rPh sb="24" eb="26">
      <t>ヘイセイ</t>
    </rPh>
    <rPh sb="28" eb="29">
      <t>ネン</t>
    </rPh>
    <rPh sb="30" eb="31">
      <t>ガツ</t>
    </rPh>
    <rPh sb="33" eb="35">
      <t>ニンイ</t>
    </rPh>
    <rPh sb="35" eb="37">
      <t>セッシュ</t>
    </rPh>
    <rPh sb="38" eb="40">
      <t>ジョセイ</t>
    </rPh>
    <rPh sb="40" eb="42">
      <t>カイシ</t>
    </rPh>
    <rPh sb="43" eb="45">
      <t>ヘイセイ</t>
    </rPh>
    <rPh sb="47" eb="48">
      <t>ネン</t>
    </rPh>
    <rPh sb="50" eb="51">
      <t>ガツ</t>
    </rPh>
    <rPh sb="53" eb="55">
      <t>テイキ</t>
    </rPh>
    <phoneticPr fontId="3"/>
  </si>
  <si>
    <t>慢性閉塞性肺疾患</t>
  </si>
  <si>
    <t>腎不全</t>
    <rPh sb="0" eb="1">
      <t>ジン</t>
    </rPh>
    <rPh sb="1" eb="2">
      <t>フ</t>
    </rPh>
    <rPh sb="2" eb="3">
      <t>ゼン</t>
    </rPh>
    <phoneticPr fontId="3"/>
  </si>
  <si>
    <t>大動脈瘤及び解離</t>
  </si>
  <si>
    <t>肺炎（及び気管支炎）</t>
    <rPh sb="0" eb="2">
      <t>ハイエン</t>
    </rPh>
    <rPh sb="3" eb="4">
      <t>オヨ</t>
    </rPh>
    <rPh sb="5" eb="9">
      <t>キカンシエン</t>
    </rPh>
    <phoneticPr fontId="3"/>
  </si>
  <si>
    <t>令和4年度</t>
    <rPh sb="0" eb="1">
      <t>レイ</t>
    </rPh>
    <rPh sb="1" eb="2">
      <t>ワ</t>
    </rPh>
    <rPh sb="4" eb="5">
      <t>ド</t>
    </rPh>
    <phoneticPr fontId="24"/>
  </si>
  <si>
    <t>高血圧性疾患</t>
    <rPh sb="0" eb="3">
      <t>コウケツアツ</t>
    </rPh>
    <rPh sb="3" eb="4">
      <t>セイ</t>
    </rPh>
    <rPh sb="4" eb="5">
      <t>シツ</t>
    </rPh>
    <rPh sb="5" eb="6">
      <t>カン</t>
    </rPh>
    <phoneticPr fontId="3"/>
  </si>
  <si>
    <t>○心  疾  患</t>
    <rPh sb="1" eb="2">
      <t>シン</t>
    </rPh>
    <rPh sb="4" eb="5">
      <t>シツ</t>
    </rPh>
    <rPh sb="7" eb="8">
      <t>カン</t>
    </rPh>
    <phoneticPr fontId="3"/>
  </si>
  <si>
    <t>○悪性新生物</t>
    <rPh sb="1" eb="3">
      <t>アクセイ</t>
    </rPh>
    <rPh sb="3" eb="6">
      <t>シンセイブツ</t>
    </rPh>
    <phoneticPr fontId="3"/>
  </si>
  <si>
    <t>死亡数</t>
    <rPh sb="0" eb="1">
      <t>シ</t>
    </rPh>
    <rPh sb="1" eb="2">
      <t>ボウ</t>
    </rPh>
    <rPh sb="2" eb="3">
      <t>スウ</t>
    </rPh>
    <phoneticPr fontId="3"/>
  </si>
  <si>
    <t>元年</t>
    <rPh sb="0" eb="1">
      <t>ゲン</t>
    </rPh>
    <rPh sb="1" eb="2">
      <t>１０ネン</t>
    </rPh>
    <phoneticPr fontId="3"/>
  </si>
  <si>
    <t>２年</t>
    <rPh sb="1" eb="2">
      <t>１０ネン</t>
    </rPh>
    <phoneticPr fontId="3"/>
  </si>
  <si>
    <t>30年</t>
    <rPh sb="2" eb="3">
      <t>１０ネン</t>
    </rPh>
    <phoneticPr fontId="3"/>
  </si>
  <si>
    <t>成人風しん抗体検査</t>
    <rPh sb="0" eb="2">
      <t>セイジン</t>
    </rPh>
    <rPh sb="2" eb="3">
      <t>フウ</t>
    </rPh>
    <rPh sb="5" eb="7">
      <t>コウタイ</t>
    </rPh>
    <rPh sb="7" eb="9">
      <t>ケンサ</t>
    </rPh>
    <phoneticPr fontId="3"/>
  </si>
  <si>
    <t>28年</t>
    <rPh sb="2" eb="3">
      <t>１０ネン</t>
    </rPh>
    <phoneticPr fontId="3"/>
  </si>
  <si>
    <t>27年</t>
    <rPh sb="2" eb="3">
      <t>１０ネン</t>
    </rPh>
    <phoneticPr fontId="3"/>
  </si>
  <si>
    <t>26年</t>
    <rPh sb="2" eb="3">
      <t>１０ネン</t>
    </rPh>
    <phoneticPr fontId="3"/>
  </si>
  <si>
    <t>24年</t>
    <rPh sb="2" eb="3">
      <t>１０ネン</t>
    </rPh>
    <phoneticPr fontId="3"/>
  </si>
  <si>
    <t>令和</t>
    <rPh sb="0" eb="1">
      <t>レイ</t>
    </rPh>
    <rPh sb="1" eb="2">
      <t>ワ</t>
    </rPh>
    <phoneticPr fontId="3"/>
  </si>
  <si>
    <t>平成</t>
    <rPh sb="0" eb="2">
      <t>ヘイセイ</t>
    </rPh>
    <phoneticPr fontId="3"/>
  </si>
  <si>
    <t>死  因  別</t>
    <rPh sb="0" eb="4">
      <t>シイン</t>
    </rPh>
    <rPh sb="6" eb="7">
      <t>ベツ</t>
    </rPh>
    <phoneticPr fontId="3"/>
  </si>
  <si>
    <t>特定死因別死亡者数</t>
    <rPh sb="0" eb="2">
      <t>トクテイ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3"/>
  </si>
  <si>
    <t>　　　④　「B型肝炎」の予防接種は、平成２８年１０月より定期接種となる。</t>
    <rPh sb="7" eb="8">
      <t>ガタ</t>
    </rPh>
    <rPh sb="8" eb="10">
      <t>カンエン</t>
    </rPh>
    <rPh sb="12" eb="14">
      <t>ヨボウ</t>
    </rPh>
    <rPh sb="14" eb="16">
      <t>セッシュ</t>
    </rPh>
    <rPh sb="18" eb="20">
      <t>ヘイセイ</t>
    </rPh>
    <rPh sb="22" eb="23">
      <t>ネン</t>
    </rPh>
    <rPh sb="25" eb="26">
      <t>ガツ</t>
    </rPh>
    <rPh sb="28" eb="30">
      <t>テイキ</t>
    </rPh>
    <rPh sb="30" eb="32">
      <t>セッシュ</t>
    </rPh>
    <phoneticPr fontId="3"/>
  </si>
  <si>
    <t>　　　③　「水痘」は、平成２６年１０月１日より定期接種となる。</t>
  </si>
  <si>
    <t>　　　　れている。</t>
  </si>
  <si>
    <t>　　　</t>
  </si>
  <si>
    <t>一  般</t>
    <rPh sb="0" eb="1">
      <t>イチ</t>
    </rPh>
    <rPh sb="3" eb="4">
      <t>ハン</t>
    </rPh>
    <phoneticPr fontId="3"/>
  </si>
  <si>
    <t>　　　②　「ヒブ感染症」、「小児用肺炎球菌感染症」、「ヒトパピローマウイルス感染症」の予防接種は、平成２５年４月１日より</t>
    <rPh sb="16" eb="17">
      <t>ヨウ</t>
    </rPh>
    <phoneticPr fontId="3"/>
  </si>
  <si>
    <t>（注）①　「不活化ポリオ」は平成２４年９月１日、「四種混合」は１１月１日から個別接種開始。</t>
    <rPh sb="6" eb="7">
      <t>フ</t>
    </rPh>
    <rPh sb="7" eb="9">
      <t>カツカ</t>
    </rPh>
    <rPh sb="14" eb="16">
      <t>ヘイセイ</t>
    </rPh>
    <rPh sb="18" eb="19">
      <t>ネン</t>
    </rPh>
    <rPh sb="20" eb="21">
      <t>ガツ</t>
    </rPh>
    <rPh sb="22" eb="23">
      <t>ニチ</t>
    </rPh>
    <rPh sb="25" eb="27">
      <t>ヨンシュ</t>
    </rPh>
    <rPh sb="27" eb="29">
      <t>コンゴウ</t>
    </rPh>
    <rPh sb="33" eb="34">
      <t>ガツ</t>
    </rPh>
    <rPh sb="35" eb="36">
      <t>ニチ</t>
    </rPh>
    <rPh sb="38" eb="40">
      <t>コベツ</t>
    </rPh>
    <rPh sb="40" eb="42">
      <t>セッシュ</t>
    </rPh>
    <rPh sb="42" eb="44">
      <t>カイシ</t>
    </rPh>
    <phoneticPr fontId="3"/>
  </si>
  <si>
    <t>資料：健康推進課</t>
    <rPh sb="0" eb="2">
      <t>シリョウ</t>
    </rPh>
    <rPh sb="3" eb="4">
      <t>ケンコウ</t>
    </rPh>
    <rPh sb="4" eb="5">
      <t>コウ</t>
    </rPh>
    <rPh sb="5" eb="7">
      <t>スイシン</t>
    </rPh>
    <rPh sb="7" eb="8">
      <t>カ</t>
    </rPh>
    <phoneticPr fontId="3"/>
  </si>
  <si>
    <t>成人風しん予防接種（５期）</t>
    <rPh sb="0" eb="2">
      <t>セイジン</t>
    </rPh>
    <rPh sb="2" eb="3">
      <t>フウ</t>
    </rPh>
    <rPh sb="5" eb="7">
      <t>ヨボウ</t>
    </rPh>
    <rPh sb="7" eb="9">
      <t>セッシュ</t>
    </rPh>
    <rPh sb="11" eb="12">
      <t>キ</t>
    </rPh>
    <phoneticPr fontId="3"/>
  </si>
  <si>
    <t>⑥</t>
  </si>
  <si>
    <t>⑤</t>
  </si>
  <si>
    <t>高齢者
肺炎球菌感染症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26"/>
  </si>
  <si>
    <t xml:space="preserve">高齢者インフルエンザ
</t>
    <rPh sb="0" eb="3">
      <t>コウレイシャ</t>
    </rPh>
    <phoneticPr fontId="3"/>
  </si>
  <si>
    <t>④</t>
  </si>
  <si>
    <t>B型肝炎</t>
    <rPh sb="1" eb="2">
      <t>ガタ</t>
    </rPh>
    <rPh sb="2" eb="4">
      <t>カンエン</t>
    </rPh>
    <phoneticPr fontId="3"/>
  </si>
  <si>
    <t>計</t>
    <rPh sb="0" eb="1">
      <t>ケイ</t>
    </rPh>
    <phoneticPr fontId="3"/>
  </si>
  <si>
    <t>③</t>
  </si>
  <si>
    <t>水痘</t>
    <rPh sb="0" eb="2">
      <t>スイトウ</t>
    </rPh>
    <phoneticPr fontId="26"/>
  </si>
  <si>
    <t>小児用肺炎球菌感染症</t>
    <rPh sb="0" eb="3">
      <t>ショウニヨウ</t>
    </rPh>
    <rPh sb="3" eb="5">
      <t>ハイエン</t>
    </rPh>
    <rPh sb="5" eb="7">
      <t>キュウキン</t>
    </rPh>
    <rPh sb="7" eb="10">
      <t>カンセンショウ</t>
    </rPh>
    <phoneticPr fontId="3"/>
  </si>
  <si>
    <t>②</t>
  </si>
  <si>
    <t>ＢＣＧ</t>
  </si>
  <si>
    <t>令和3年度</t>
    <rPh sb="0" eb="1">
      <t>レイ</t>
    </rPh>
    <rPh sb="1" eb="2">
      <t>ワ</t>
    </rPh>
    <rPh sb="4" eb="5">
      <t>ド</t>
    </rPh>
    <phoneticPr fontId="24"/>
  </si>
  <si>
    <t>麻しん・風しん二種混合１・２期</t>
    <rPh sb="0" eb="1">
      <t>マ</t>
    </rPh>
    <rPh sb="4" eb="5">
      <t>フウ</t>
    </rPh>
    <rPh sb="7" eb="9">
      <t>ニシュ</t>
    </rPh>
    <rPh sb="9" eb="11">
      <t>コンゴウ</t>
    </rPh>
    <rPh sb="14" eb="15">
      <t>キ</t>
    </rPh>
    <phoneticPr fontId="3"/>
  </si>
  <si>
    <t>ジフテリア・百日せき・急性灰白髄炎・破傷風四種混合</t>
    <rPh sb="6" eb="8">
      <t>ヒャクニチ</t>
    </rPh>
    <rPh sb="11" eb="13">
      <t>キュウセイ</t>
    </rPh>
    <rPh sb="13" eb="14">
      <t>カイ</t>
    </rPh>
    <rPh sb="14" eb="15">
      <t>ハク</t>
    </rPh>
    <rPh sb="15" eb="16">
      <t>ズイ</t>
    </rPh>
    <rPh sb="16" eb="17">
      <t>エン</t>
    </rPh>
    <rPh sb="18" eb="21">
      <t>ハショウフウ</t>
    </rPh>
    <rPh sb="21" eb="23">
      <t>ヨンシュ</t>
    </rPh>
    <rPh sb="23" eb="25">
      <t>コンゴウ</t>
    </rPh>
    <phoneticPr fontId="24"/>
  </si>
  <si>
    <t>①</t>
  </si>
  <si>
    <t>(％)</t>
  </si>
  <si>
    <t>不活化ポリオ</t>
    <rPh sb="0" eb="1">
      <t>フ</t>
    </rPh>
    <rPh sb="1" eb="3">
      <t>カツカ</t>
    </rPh>
    <phoneticPr fontId="24"/>
  </si>
  <si>
    <t>ジフテリア・破傷風二種混合</t>
    <rPh sb="6" eb="9">
      <t>ハショウフウ</t>
    </rPh>
    <rPh sb="9" eb="11">
      <t>ニシュ</t>
    </rPh>
    <rPh sb="11" eb="13">
      <t>コンゴウ</t>
    </rPh>
    <phoneticPr fontId="3"/>
  </si>
  <si>
    <t>令和2年度</t>
    <rPh sb="0" eb="1">
      <t>レイ</t>
    </rPh>
    <rPh sb="1" eb="2">
      <t>ワ</t>
    </rPh>
    <rPh sb="4" eb="5">
      <t>ド</t>
    </rPh>
    <phoneticPr fontId="24"/>
  </si>
  <si>
    <t>令和元年度</t>
    <rPh sb="0" eb="1">
      <t>レイ</t>
    </rPh>
    <rPh sb="1" eb="2">
      <t>ワ</t>
    </rPh>
    <rPh sb="2" eb="3">
      <t>ゲン</t>
    </rPh>
    <rPh sb="4" eb="5">
      <t>ド</t>
    </rPh>
    <phoneticPr fontId="24"/>
  </si>
  <si>
    <t>平成30年度</t>
    <rPh sb="0" eb="2">
      <t>ヘイセイ</t>
    </rPh>
    <rPh sb="5" eb="6">
      <t>ド</t>
    </rPh>
    <phoneticPr fontId="24"/>
  </si>
  <si>
    <t>平成28年度</t>
    <rPh sb="0" eb="2">
      <t>ヘイセイ</t>
    </rPh>
    <rPh sb="5" eb="6">
      <t>ド</t>
    </rPh>
    <phoneticPr fontId="24"/>
  </si>
  <si>
    <t>年　度</t>
    <rPh sb="0" eb="1">
      <t>ネン</t>
    </rPh>
    <rPh sb="2" eb="3">
      <t>ド</t>
    </rPh>
    <phoneticPr fontId="3"/>
  </si>
  <si>
    <t>　　　　　負担額が含まれる。なお、老人保健医療該当者の分は含まない。</t>
  </si>
  <si>
    <t xml:space="preserve">      ２　加入率＝被保険者数÷総人口（年度末）。</t>
    <rPh sb="8" eb="11">
      <t>カニュウリツ</t>
    </rPh>
    <rPh sb="12" eb="16">
      <t>ヒホケンシャ</t>
    </rPh>
    <rPh sb="16" eb="17">
      <t>スウ</t>
    </rPh>
    <rPh sb="18" eb="21">
      <t>ソウジンコウ</t>
    </rPh>
    <rPh sb="22" eb="25">
      <t>ネンドマツ</t>
    </rPh>
    <phoneticPr fontId="3"/>
  </si>
  <si>
    <t>（注）１　加入世帯数、被保険者数は年度内の平均。</t>
    <rPh sb="1" eb="2">
      <t>チュウ</t>
    </rPh>
    <rPh sb="5" eb="7">
      <t>カニュウ</t>
    </rPh>
    <rPh sb="7" eb="10">
      <t>セタイスウ</t>
    </rPh>
    <rPh sb="11" eb="12">
      <t>ヒ</t>
    </rPh>
    <rPh sb="12" eb="14">
      <t>ホケン</t>
    </rPh>
    <rPh sb="14" eb="15">
      <t>シャ</t>
    </rPh>
    <rPh sb="15" eb="16">
      <t>スウ</t>
    </rPh>
    <rPh sb="17" eb="19">
      <t>ネンド</t>
    </rPh>
    <rPh sb="19" eb="20">
      <t>ナイ</t>
    </rPh>
    <rPh sb="21" eb="23">
      <t>ヘイキン</t>
    </rPh>
    <phoneticPr fontId="3"/>
  </si>
  <si>
    <t>資料：健康推進課</t>
    <rPh sb="0" eb="2">
      <t>シリョウ</t>
    </rPh>
    <rPh sb="3" eb="5">
      <t>ケンコウ</t>
    </rPh>
    <rPh sb="7" eb="8">
      <t>カ</t>
    </rPh>
    <phoneticPr fontId="3"/>
  </si>
  <si>
    <t>(千円)</t>
  </si>
  <si>
    <t>(人)</t>
    <rPh sb="1" eb="2">
      <t>ニン</t>
    </rPh>
    <phoneticPr fontId="3"/>
  </si>
  <si>
    <t>(千円)</t>
    <rPh sb="1" eb="3">
      <t>センエン</t>
    </rPh>
    <phoneticPr fontId="3"/>
  </si>
  <si>
    <t>(世帯)</t>
    <rPh sb="1" eb="3">
      <t>セタイ</t>
    </rPh>
    <phoneticPr fontId="3"/>
  </si>
  <si>
    <t>一 時 金</t>
    <rPh sb="0" eb="3">
      <t>イチジ</t>
    </rPh>
    <rPh sb="4" eb="5">
      <t>キン</t>
    </rPh>
    <phoneticPr fontId="3"/>
  </si>
  <si>
    <t>退  職  等</t>
    <rPh sb="0" eb="4">
      <t>タイショク</t>
    </rPh>
    <rPh sb="6" eb="7">
      <t>ナド</t>
    </rPh>
    <phoneticPr fontId="3"/>
  </si>
  <si>
    <t>一     般</t>
    <rPh sb="0" eb="1">
      <t>イチ</t>
    </rPh>
    <rPh sb="6" eb="7">
      <t>ハン</t>
    </rPh>
    <phoneticPr fontId="3"/>
  </si>
  <si>
    <t>退職等</t>
    <rPh sb="0" eb="1">
      <t>タイ</t>
    </rPh>
    <rPh sb="1" eb="2">
      <t>ショク</t>
    </rPh>
    <rPh sb="2" eb="3">
      <t>ナド</t>
    </rPh>
    <phoneticPr fontId="3"/>
  </si>
  <si>
    <t>介護納付金</t>
    <rPh sb="0" eb="2">
      <t>カイゴ</t>
    </rPh>
    <rPh sb="2" eb="5">
      <t>ノウフキン</t>
    </rPh>
    <phoneticPr fontId="3"/>
  </si>
  <si>
    <t>令和元年度</t>
    <rPh sb="0" eb="1">
      <t>レイ</t>
    </rPh>
    <rPh sb="1" eb="2">
      <t>ワ</t>
    </rPh>
    <rPh sb="2" eb="3">
      <t>ゲン</t>
    </rPh>
    <rPh sb="3" eb="5">
      <t>ネンド</t>
    </rPh>
    <phoneticPr fontId="24"/>
  </si>
  <si>
    <t>介護保険第２号被保険者数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2">
      <t>スウ</t>
    </rPh>
    <phoneticPr fontId="3"/>
  </si>
  <si>
    <t>葬祭費</t>
    <rPh sb="0" eb="1">
      <t>ソウギ</t>
    </rPh>
    <rPh sb="1" eb="2">
      <t>マツ</t>
    </rPh>
    <rPh sb="2" eb="3">
      <t>ヒ</t>
    </rPh>
    <phoneticPr fontId="3"/>
  </si>
  <si>
    <t>出産育児</t>
    <rPh sb="0" eb="1">
      <t>デ</t>
    </rPh>
    <rPh sb="1" eb="2">
      <t>サンチ</t>
    </rPh>
    <rPh sb="2" eb="4">
      <t>イクジ</t>
    </rPh>
    <phoneticPr fontId="3"/>
  </si>
  <si>
    <t>療　養　諸　費　(千円)</t>
    <rPh sb="0" eb="1">
      <t>イヤス</t>
    </rPh>
    <rPh sb="2" eb="3">
      <t>マモル</t>
    </rPh>
    <rPh sb="4" eb="5">
      <t>ショ</t>
    </rPh>
    <rPh sb="6" eb="7">
      <t>ヒ</t>
    </rPh>
    <rPh sb="9" eb="11">
      <t>センエン</t>
    </rPh>
    <phoneticPr fontId="3"/>
  </si>
  <si>
    <t>被  保  険  者  数　(人)</t>
    <rPh sb="0" eb="1">
      <t>ヒ</t>
    </rPh>
    <rPh sb="3" eb="10">
      <t>ホケンシャ</t>
    </rPh>
    <rPh sb="12" eb="13">
      <t>スウ</t>
    </rPh>
    <rPh sb="15" eb="16">
      <t>ヒト</t>
    </rPh>
    <phoneticPr fontId="3"/>
  </si>
  <si>
    <t>加  入
世帯数</t>
    <rPh sb="0" eb="1">
      <t>カ</t>
    </rPh>
    <rPh sb="3" eb="4">
      <t>イリ</t>
    </rPh>
    <rPh sb="5" eb="8">
      <t>セタイスウ</t>
    </rPh>
    <phoneticPr fontId="3"/>
  </si>
  <si>
    <t>年      度</t>
    <rPh sb="0" eb="8">
      <t>ネンド</t>
    </rPh>
    <phoneticPr fontId="3"/>
  </si>
  <si>
    <t>国民健康保険の加入世帯数及び支給額等</t>
  </si>
  <si>
    <t xml:space="preserve">       0歳</t>
    <rPh sb="8" eb="9">
      <t>サイ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</si>
  <si>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</si>
  <si>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</si>
  <si>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男女差</t>
    <rPh sb="0" eb="3">
      <t>ダンジョサ</t>
    </rPh>
    <phoneticPr fontId="3"/>
  </si>
  <si>
    <t>年     齢</t>
    <rPh sb="0" eb="7">
      <t>ネンレイ</t>
    </rPh>
    <phoneticPr fontId="3"/>
  </si>
  <si>
    <t>（年）</t>
    <rPh sb="1" eb="2">
      <t>トシ</t>
    </rPh>
    <phoneticPr fontId="3"/>
  </si>
  <si>
    <t>平均余命（全国）</t>
    <rPh sb="0" eb="1">
      <t>タイラ</t>
    </rPh>
    <rPh sb="1" eb="2">
      <t>タモツ</t>
    </rPh>
    <rPh sb="2" eb="4">
      <t>ヨメイ</t>
    </rPh>
    <rPh sb="5" eb="7">
      <t>ゼンコク</t>
    </rPh>
    <phoneticPr fontId="3"/>
  </si>
  <si>
    <t>年</t>
    <rPh sb="0" eb="1">
      <t>ネンレイ</t>
    </rPh>
    <phoneticPr fontId="3"/>
  </si>
  <si>
    <t xml:space="preserve">       資料：市民生活課</t>
    <rPh sb="7" eb="9">
      <t>シリョウ</t>
    </rPh>
    <rPh sb="10" eb="12">
      <t>シミン</t>
    </rPh>
    <rPh sb="12" eb="14">
      <t>セイカツ</t>
    </rPh>
    <rPh sb="14" eb="15">
      <t>カ</t>
    </rPh>
    <phoneticPr fontId="3"/>
  </si>
  <si>
    <t>浄化槽汚泥</t>
    <rPh sb="0" eb="3">
      <t>ジョウカソウ</t>
    </rPh>
    <rPh sb="3" eb="5">
      <t>オデイ</t>
    </rPh>
    <phoneticPr fontId="3"/>
  </si>
  <si>
    <t>し尿･浄化槽汚泥（ｋｌ）</t>
    <rPh sb="1" eb="2">
      <t>ニョウ</t>
    </rPh>
    <rPh sb="3" eb="6">
      <t>ジョウカソウ</t>
    </rPh>
    <rPh sb="6" eb="8">
      <t>オデイ</t>
    </rPh>
    <phoneticPr fontId="3"/>
  </si>
  <si>
    <t>資源物（ビン・カン・古紙類等）</t>
    <rPh sb="0" eb="1">
      <t>シ</t>
    </rPh>
    <rPh sb="1" eb="2">
      <t>ミナモト</t>
    </rPh>
    <rPh sb="2" eb="3">
      <t>ブツ</t>
    </rPh>
    <rPh sb="10" eb="11">
      <t>フル</t>
    </rPh>
    <rPh sb="11" eb="12">
      <t>カミ</t>
    </rPh>
    <rPh sb="12" eb="13">
      <t>ルイ</t>
    </rPh>
    <rPh sb="13" eb="14">
      <t>トウ</t>
    </rPh>
    <phoneticPr fontId="3"/>
  </si>
  <si>
    <t>水銀含有ごみ</t>
    <rPh sb="0" eb="2">
      <t>スイギン</t>
    </rPh>
    <rPh sb="2" eb="4">
      <t>ガンユウ</t>
    </rPh>
    <phoneticPr fontId="3"/>
  </si>
  <si>
    <t>埋立ごみ</t>
    <rPh sb="0" eb="2">
      <t>ウメタテ</t>
    </rPh>
    <phoneticPr fontId="3"/>
  </si>
  <si>
    <t>粗大ごみ</t>
    <rPh sb="0" eb="2">
      <t>ソダイ</t>
    </rPh>
    <phoneticPr fontId="3"/>
  </si>
  <si>
    <t>ペットボトル</t>
  </si>
  <si>
    <t>雑貨品・小型廃家電類</t>
    <rPh sb="0" eb="1">
      <t>ザツ</t>
    </rPh>
    <rPh sb="1" eb="2">
      <t>カ</t>
    </rPh>
    <rPh sb="2" eb="3">
      <t>ヒン</t>
    </rPh>
    <rPh sb="4" eb="6">
      <t>コガタ</t>
    </rPh>
    <rPh sb="6" eb="7">
      <t>ハイ</t>
    </rPh>
    <rPh sb="7" eb="9">
      <t>カデン</t>
    </rPh>
    <rPh sb="9" eb="10">
      <t>ルイ</t>
    </rPh>
    <phoneticPr fontId="3"/>
  </si>
  <si>
    <t>プラスチック類</t>
    <rPh sb="6" eb="7">
      <t>ルイ</t>
    </rPh>
    <phoneticPr fontId="3"/>
  </si>
  <si>
    <t>もやせるごみ</t>
  </si>
  <si>
    <t>令和３年度</t>
    <rPh sb="0" eb="1">
      <t>レイ</t>
    </rPh>
    <rPh sb="1" eb="2">
      <t>ワ</t>
    </rPh>
    <rPh sb="3" eb="5">
      <t>ネンド</t>
    </rPh>
    <phoneticPr fontId="24"/>
  </si>
  <si>
    <t>令和２年度</t>
    <rPh sb="0" eb="1">
      <t>レイ</t>
    </rPh>
    <rPh sb="1" eb="2">
      <t>ワ</t>
    </rPh>
    <rPh sb="3" eb="5">
      <t>ネンド</t>
    </rPh>
    <phoneticPr fontId="24"/>
  </si>
  <si>
    <t>平成３０年度</t>
    <rPh sb="0" eb="2">
      <t>ヘイセイ</t>
    </rPh>
    <rPh sb="4" eb="6">
      <t>ネンド</t>
    </rPh>
    <phoneticPr fontId="24"/>
  </si>
  <si>
    <t>区　　　分</t>
    <rPh sb="0" eb="1">
      <t>ク</t>
    </rPh>
    <rPh sb="4" eb="5">
      <t>ブン</t>
    </rPh>
    <phoneticPr fontId="24"/>
  </si>
  <si>
    <t>ごみ・し尿処理量</t>
    <rPh sb="4" eb="5">
      <t>ニョウ</t>
    </rPh>
    <rPh sb="5" eb="7">
      <t>ショリ</t>
    </rPh>
    <rPh sb="7" eb="8">
      <t>リョウ</t>
    </rPh>
    <phoneticPr fontId="3"/>
  </si>
  <si>
    <t>13-7</t>
  </si>
  <si>
    <t>　ごみ・し尿処理量</t>
  </si>
  <si>
    <t>令和４年度</t>
    <rPh sb="0" eb="1">
      <t>レイ</t>
    </rPh>
    <rPh sb="1" eb="2">
      <t>ワ</t>
    </rPh>
    <rPh sb="3" eb="5">
      <t>ネンド</t>
    </rPh>
    <phoneticPr fontId="24"/>
  </si>
  <si>
    <t>令和　３年</t>
    <rPh sb="0" eb="1">
      <t>レイ</t>
    </rPh>
    <rPh sb="1" eb="2">
      <t>ワ</t>
    </rPh>
    <phoneticPr fontId="3"/>
  </si>
  <si>
    <t>３年</t>
    <rPh sb="1" eb="2">
      <t>１０ネン</t>
    </rPh>
    <phoneticPr fontId="3"/>
  </si>
  <si>
    <t>令和　４年度</t>
    <rPh sb="0" eb="1">
      <t>レイ</t>
    </rPh>
    <rPh sb="1" eb="2">
      <t>ワ</t>
    </rPh>
    <rPh sb="5" eb="6">
      <t>ド</t>
    </rPh>
    <phoneticPr fontId="3"/>
  </si>
  <si>
    <t>（注）１　平均寿命とは０歳における平均余命のことである。</t>
    <rPh sb="1" eb="2">
      <t>チュウイ</t>
    </rPh>
    <phoneticPr fontId="3"/>
  </si>
  <si>
    <t>　　　２　令和２年以前は完全生命表による。</t>
    <rPh sb="5" eb="7">
      <t>レイワ</t>
    </rPh>
    <rPh sb="8" eb="9">
      <t>トシ</t>
    </rPh>
    <rPh sb="9" eb="11">
      <t>イゼン</t>
    </rPh>
    <rPh sb="12" eb="14">
      <t>カンゼン</t>
    </rPh>
    <rPh sb="14" eb="17">
      <t>セイメ</t>
    </rPh>
    <phoneticPr fontId="3"/>
  </si>
  <si>
    <t>令和５年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</si>
  <si>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　予防接種の実施状況</t>
  </si>
  <si>
    <r>
      <t>資料：山形県</t>
    </r>
    <r>
      <rPr>
        <sz val="10"/>
        <rFont val="ＭＳ 明朝"/>
        <family val="1"/>
        <charset val="128"/>
      </rPr>
      <t>保健福祉統計年報(事業統計編)</t>
    </r>
    <rPh sb="0" eb="2">
      <t>シリョウ</t>
    </rPh>
    <rPh sb="3" eb="6">
      <t>ヤマガタケン</t>
    </rPh>
    <rPh sb="6" eb="10">
      <t>ホケンフ</t>
    </rPh>
    <rPh sb="10" eb="14">
      <t>トウケイ</t>
    </rPh>
    <rPh sb="15" eb="19">
      <t>ジギ</t>
    </rPh>
    <rPh sb="19" eb="20">
      <t>ヘン</t>
    </rPh>
    <phoneticPr fontId="3"/>
  </si>
  <si>
    <r>
      <t>資料：厚生労働省「令和４年</t>
    </r>
    <r>
      <rPr>
        <sz val="9"/>
        <rFont val="ＭＳ 明朝"/>
        <family val="1"/>
        <charset val="128"/>
      </rPr>
      <t>簡易生命表」</t>
    </r>
    <rPh sb="0" eb="2">
      <t>シリョウ</t>
    </rPh>
    <rPh sb="3" eb="5">
      <t>コウセイ</t>
    </rPh>
    <rPh sb="5" eb="8">
      <t>ロウドウショウ</t>
    </rPh>
    <rPh sb="9" eb="11">
      <t>レイワ</t>
    </rPh>
    <rPh sb="12" eb="13">
      <t>ネン</t>
    </rPh>
    <rPh sb="13" eb="15">
      <t>カンイ</t>
    </rPh>
    <rPh sb="15" eb="18">
      <t>セイメイヒョウ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</si>
</sst>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0_ "/>
    <numFmt numFmtId="177" formatCode="#,##0_ "/>
    <numFmt numFmtId="178" formatCode="#,##0.0_ "/>
    <numFmt numFmtId="179" formatCode="0.00_ "/>
    <numFmt numFmtId="180" formatCode="0.00_);[Red]\(0.00\)"/>
    <numFmt numFmtId="181" formatCode="0.00;&quot;△ &quot;0.00"/>
  </numFmts>
  <fonts count="30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u/>
      <sz val="14"/>
      <color theme="10"/>
      <name val="ＭＳ Ｐゴシック"/>
      <family val="3"/>
    </font>
    <font>
      <sz val="10"/>
      <name val="ＭＳ Ｐゴシック"/>
      <family val="3"/>
    </font>
    <font>
      <sz val="14"/>
      <name val="ＭＳ 明朝"/>
      <family val="1"/>
    </font>
    <font>
      <sz val="9"/>
      <name val="ＭＳ 明朝"/>
      <family val="1"/>
    </font>
    <font>
      <sz val="11"/>
      <name val="ＭＳ 明朝"/>
      <family val="1"/>
    </font>
    <font>
      <sz val="10"/>
      <name val="ＭＳ 明朝"/>
      <family val="1"/>
    </font>
    <font>
      <sz val="10"/>
      <color rgb="FFFF0000"/>
      <name val="ＭＳ 明朝"/>
      <family val="1"/>
    </font>
    <font>
      <strike/>
      <sz val="10"/>
      <name val="ＭＳ 明朝"/>
      <family val="1"/>
    </font>
    <font>
      <sz val="8"/>
      <name val="ＭＳ 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9"/>
      <color indexed="10"/>
      <name val="ＭＳ 明朝"/>
      <family val="1"/>
    </font>
    <font>
      <sz val="10"/>
      <color theme="1"/>
      <name val="ＭＳ 明朝"/>
      <family val="1"/>
    </font>
    <font>
      <b/>
      <sz val="15"/>
      <color theme="3"/>
      <name val="游ゴシック"/>
      <family val="2"/>
      <scheme val="minor"/>
    </font>
    <font>
      <sz val="9"/>
      <name val="ＭＳ 明朝"/>
      <family val="1"/>
    </font>
    <font>
      <u/>
      <sz val="11"/>
      <color theme="10"/>
      <name val="HGS教科書体"/>
      <family val="1"/>
    </font>
    <font>
      <sz val="10"/>
      <name val="ＭＳ 明朝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rgb="FF0070C0"/>
      <name val="ＭＳ Ｐゴシック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8" fillId="0" borderId="0" xfId="7" applyFont="1" applyAlignment="1">
      <alignment horizontal="left" vertical="center"/>
    </xf>
    <xf numFmtId="0" fontId="8" fillId="0" borderId="0" xfId="7" applyAlignment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vertical="center"/>
    </xf>
    <xf numFmtId="0" fontId="13" fillId="0" borderId="0" xfId="3" applyFont="1" applyAlignment="1">
      <alignment horizontal="right" vertical="center"/>
    </xf>
    <xf numFmtId="0" fontId="15" fillId="0" borderId="2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179" fontId="15" fillId="0" borderId="2" xfId="3" applyNumberFormat="1" applyFont="1" applyBorder="1" applyAlignment="1">
      <alignment vertical="center"/>
    </xf>
    <xf numFmtId="179" fontId="15" fillId="0" borderId="2" xfId="3" applyNumberFormat="1" applyFont="1" applyBorder="1" applyAlignment="1">
      <alignment horizontal="right" vertical="center"/>
    </xf>
    <xf numFmtId="0" fontId="15" fillId="0" borderId="6" xfId="3" applyFont="1" applyFill="1" applyBorder="1" applyAlignment="1">
      <alignment horizontal="center" vertical="center"/>
    </xf>
    <xf numFmtId="0" fontId="12" fillId="0" borderId="0" xfId="3" applyFont="1" applyAlignment="1" applyProtection="1">
      <alignment vertical="center"/>
      <protection locked="0"/>
    </xf>
    <xf numFmtId="0" fontId="1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vertical="center"/>
      <protection locked="0"/>
    </xf>
    <xf numFmtId="0" fontId="15" fillId="0" borderId="0" xfId="3" applyFont="1" applyAlignment="1" applyProtection="1">
      <alignment horizontal="right" vertical="center"/>
      <protection locked="0"/>
    </xf>
    <xf numFmtId="0" fontId="11" fillId="0" borderId="0" xfId="3" applyFont="1" applyAlignment="1" applyProtection="1">
      <alignment vertical="center"/>
      <protection locked="0"/>
    </xf>
    <xf numFmtId="0" fontId="15" fillId="0" borderId="0" xfId="3" applyFont="1" applyAlignment="1" applyProtection="1">
      <alignment vertical="center"/>
      <protection locked="0"/>
    </xf>
    <xf numFmtId="0" fontId="14" fillId="0" borderId="1" xfId="3" applyFont="1" applyBorder="1" applyAlignment="1" applyProtection="1">
      <alignment horizontal="center" vertical="center"/>
      <protection locked="0"/>
    </xf>
    <xf numFmtId="0" fontId="14" fillId="0" borderId="2" xfId="3" applyFont="1" applyBorder="1" applyAlignment="1" applyProtection="1">
      <alignment horizontal="center" vertical="center"/>
      <protection locked="0"/>
    </xf>
    <xf numFmtId="176" fontId="14" fillId="0" borderId="2" xfId="3" applyNumberFormat="1" applyFont="1" applyBorder="1" applyAlignment="1" applyProtection="1">
      <alignment vertical="center"/>
      <protection locked="0"/>
    </xf>
    <xf numFmtId="0" fontId="14" fillId="0" borderId="3" xfId="3" applyFont="1" applyBorder="1" applyAlignment="1" applyProtection="1">
      <alignment horizontal="center" vertical="center"/>
      <protection locked="0"/>
    </xf>
    <xf numFmtId="176" fontId="14" fillId="0" borderId="7" xfId="3" applyNumberFormat="1" applyFont="1" applyBorder="1" applyAlignment="1" applyProtection="1">
      <alignment vertical="center"/>
      <protection locked="0"/>
    </xf>
    <xf numFmtId="0" fontId="14" fillId="0" borderId="4" xfId="3" applyFont="1" applyBorder="1" applyAlignment="1" applyProtection="1">
      <alignment horizontal="center" vertical="center"/>
      <protection locked="0"/>
    </xf>
    <xf numFmtId="176" fontId="14" fillId="0" borderId="4" xfId="3" applyNumberFormat="1" applyFont="1" applyBorder="1" applyAlignment="1" applyProtection="1">
      <alignment vertical="center"/>
      <protection locked="0"/>
    </xf>
    <xf numFmtId="0" fontId="14" fillId="0" borderId="5" xfId="3" applyFont="1" applyBorder="1" applyAlignment="1" applyProtection="1">
      <alignment horizontal="center" vertical="center"/>
      <protection locked="0"/>
    </xf>
    <xf numFmtId="0" fontId="14" fillId="0" borderId="6" xfId="3" applyFont="1" applyBorder="1" applyAlignment="1" applyProtection="1">
      <alignment horizontal="center" vertical="center"/>
      <protection locked="0"/>
    </xf>
    <xf numFmtId="176" fontId="14" fillId="0" borderId="6" xfId="3" applyNumberFormat="1" applyFont="1" applyBorder="1" applyAlignment="1" applyProtection="1">
      <alignment vertical="center"/>
      <protection locked="0"/>
    </xf>
    <xf numFmtId="0" fontId="1" fillId="0" borderId="0" xfId="3" applyFont="1" applyBorder="1" applyAlignment="1" applyProtection="1">
      <alignment vertical="center"/>
      <protection locked="0"/>
    </xf>
    <xf numFmtId="0" fontId="12" fillId="0" borderId="0" xfId="3" applyFont="1" applyAlignment="1" applyProtection="1">
      <alignment vertical="center"/>
    </xf>
    <xf numFmtId="0" fontId="1" fillId="0" borderId="0" xfId="3" applyFont="1" applyAlignment="1" applyProtection="1">
      <alignment vertical="center"/>
    </xf>
    <xf numFmtId="0" fontId="13" fillId="0" borderId="0" xfId="3" applyFont="1" applyAlignment="1" applyProtection="1">
      <alignment vertical="center"/>
    </xf>
    <xf numFmtId="0" fontId="11" fillId="0" borderId="0" xfId="3" applyFont="1" applyAlignment="1" applyProtection="1">
      <alignment vertical="center"/>
    </xf>
    <xf numFmtId="0" fontId="8" fillId="0" borderId="0" xfId="7" applyAlignment="1" applyProtection="1">
      <alignment vertical="center"/>
    </xf>
    <xf numFmtId="0" fontId="13" fillId="0" borderId="0" xfId="3" applyFont="1" applyAlignment="1" applyProtection="1">
      <alignment horizontal="right" vertical="center"/>
    </xf>
    <xf numFmtId="0" fontId="15" fillId="0" borderId="8" xfId="3" applyFont="1" applyBorder="1" applyAlignment="1" applyProtection="1">
      <alignment horizontal="center" vertical="center"/>
    </xf>
    <xf numFmtId="0" fontId="15" fillId="0" borderId="6" xfId="3" applyFont="1" applyFill="1" applyBorder="1" applyAlignment="1" applyProtection="1">
      <alignment horizontal="center" vertical="center"/>
    </xf>
    <xf numFmtId="0" fontId="15" fillId="0" borderId="1" xfId="3" applyFont="1" applyFill="1" applyBorder="1" applyAlignment="1" applyProtection="1">
      <alignment vertical="center"/>
    </xf>
    <xf numFmtId="177" fontId="15" fillId="0" borderId="1" xfId="1" applyNumberFormat="1" applyFont="1" applyBorder="1" applyAlignment="1" applyProtection="1">
      <alignment vertical="center"/>
    </xf>
    <xf numFmtId="0" fontId="15" fillId="0" borderId="2" xfId="3" applyFont="1" applyFill="1" applyBorder="1" applyAlignment="1" applyProtection="1">
      <alignment vertical="center"/>
    </xf>
    <xf numFmtId="177" fontId="15" fillId="0" borderId="2" xfId="1" applyNumberFormat="1" applyFont="1" applyBorder="1" applyAlignment="1" applyProtection="1">
      <alignment vertical="center"/>
    </xf>
    <xf numFmtId="49" fontId="15" fillId="0" borderId="2" xfId="1" applyNumberFormat="1" applyFont="1" applyBorder="1" applyAlignment="1" applyProtection="1">
      <alignment horizontal="right" vertical="center"/>
    </xf>
    <xf numFmtId="177" fontId="15" fillId="0" borderId="2" xfId="3" applyNumberFormat="1" applyFont="1" applyBorder="1" applyAlignment="1" applyProtection="1">
      <alignment horizontal="right" vertical="center"/>
    </xf>
    <xf numFmtId="0" fontId="15" fillId="0" borderId="6" xfId="3" applyFont="1" applyFill="1" applyBorder="1" applyAlignment="1" applyProtection="1">
      <alignment vertical="center"/>
    </xf>
    <xf numFmtId="177" fontId="15" fillId="0" borderId="6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0" fontId="15" fillId="0" borderId="0" xfId="3" applyFont="1" applyBorder="1" applyAlignment="1" applyProtection="1">
      <alignment vertical="center"/>
    </xf>
    <xf numFmtId="0" fontId="13" fillId="0" borderId="9" xfId="3" applyFont="1" applyBorder="1" applyAlignment="1" applyProtection="1">
      <alignment horizontal="right" vertical="center"/>
    </xf>
    <xf numFmtId="0" fontId="8" fillId="0" borderId="0" xfId="7" applyFont="1" applyAlignment="1" applyProtection="1">
      <alignment horizontal="left" vertical="center"/>
    </xf>
    <xf numFmtId="0" fontId="15" fillId="0" borderId="13" xfId="3" applyFont="1" applyBorder="1" applyAlignment="1" applyProtection="1">
      <alignment vertical="center"/>
    </xf>
    <xf numFmtId="0" fontId="15" fillId="0" borderId="1" xfId="3" applyFont="1" applyBorder="1" applyAlignment="1" applyProtection="1">
      <alignment horizontal="center" vertical="center"/>
    </xf>
    <xf numFmtId="0" fontId="13" fillId="0" borderId="3" xfId="3" applyFont="1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left" vertical="center" wrapText="1"/>
    </xf>
    <xf numFmtId="0" fontId="17" fillId="0" borderId="9" xfId="3" applyFont="1" applyBorder="1" applyAlignment="1" applyProtection="1">
      <alignment horizontal="right" vertical="center" wrapText="1"/>
    </xf>
    <xf numFmtId="0" fontId="15" fillId="0" borderId="9" xfId="3" applyFont="1" applyBorder="1" applyAlignment="1" applyProtection="1">
      <alignment horizontal="center" vertical="center" wrapText="1"/>
    </xf>
    <xf numFmtId="177" fontId="15" fillId="0" borderId="3" xfId="3" applyNumberFormat="1" applyFont="1" applyBorder="1" applyAlignment="1" applyProtection="1">
      <alignment vertical="center"/>
    </xf>
    <xf numFmtId="0" fontId="15" fillId="0" borderId="3" xfId="3" applyFont="1" applyBorder="1" applyAlignment="1" applyProtection="1">
      <alignment horizontal="left" vertical="center" wrapText="1"/>
    </xf>
    <xf numFmtId="0" fontId="15" fillId="0" borderId="0" xfId="3" applyFont="1" applyBorder="1" applyAlignment="1" applyProtection="1">
      <alignment horizontal="center" vertical="center" wrapText="1"/>
    </xf>
    <xf numFmtId="0" fontId="15" fillId="0" borderId="0" xfId="3" applyFont="1" applyBorder="1" applyAlignment="1" applyProtection="1">
      <alignment horizontal="right" vertical="center"/>
    </xf>
    <xf numFmtId="0" fontId="15" fillId="0" borderId="0" xfId="3" applyFont="1" applyBorder="1" applyAlignment="1" applyProtection="1">
      <alignment horizontal="center" vertical="center"/>
    </xf>
    <xf numFmtId="177" fontId="15" fillId="0" borderId="3" xfId="3" applyNumberFormat="1" applyFont="1" applyBorder="1" applyAlignment="1" applyProtection="1">
      <alignment horizontal="right" vertical="center"/>
    </xf>
    <xf numFmtId="177" fontId="15" fillId="0" borderId="0" xfId="1" applyNumberFormat="1" applyFont="1" applyBorder="1" applyAlignment="1" applyProtection="1">
      <alignment horizontal="right" vertical="center"/>
    </xf>
    <xf numFmtId="0" fontId="17" fillId="0" borderId="0" xfId="3" applyFont="1" applyFill="1" applyBorder="1" applyAlignment="1" applyProtection="1">
      <alignment horizontal="right" vertical="center"/>
    </xf>
    <xf numFmtId="0" fontId="15" fillId="0" borderId="3" xfId="3" applyFont="1" applyBorder="1" applyAlignment="1" applyProtection="1">
      <alignment horizontal="left" vertical="center"/>
    </xf>
    <xf numFmtId="0" fontId="13" fillId="0" borderId="0" xfId="3" applyFont="1" applyBorder="1" applyAlignment="1" applyProtection="1">
      <alignment horizontal="right" vertical="center"/>
    </xf>
    <xf numFmtId="0" fontId="18" fillId="0" borderId="0" xfId="3" applyFont="1" applyAlignment="1" applyProtection="1">
      <alignment vertical="center"/>
    </xf>
    <xf numFmtId="20" fontId="19" fillId="0" borderId="0" xfId="3" applyNumberFormat="1" applyFont="1" applyAlignment="1" applyProtection="1">
      <alignment horizontal="center" vertical="center"/>
    </xf>
    <xf numFmtId="0" fontId="15" fillId="0" borderId="2" xfId="3" applyFont="1" applyBorder="1" applyAlignment="1" applyProtection="1">
      <alignment horizontal="center" vertical="center"/>
    </xf>
    <xf numFmtId="0" fontId="15" fillId="0" borderId="6" xfId="3" applyFont="1" applyBorder="1" applyAlignment="1" applyProtection="1">
      <alignment horizontal="right" vertical="center"/>
    </xf>
    <xf numFmtId="38" fontId="15" fillId="0" borderId="6" xfId="1" applyFont="1" applyBorder="1" applyAlignment="1" applyProtection="1">
      <alignment horizontal="right" vertical="center"/>
    </xf>
    <xf numFmtId="177" fontId="15" fillId="0" borderId="8" xfId="1" applyNumberFormat="1" applyFont="1" applyBorder="1" applyAlignment="1" applyProtection="1">
      <alignment vertical="center"/>
    </xf>
    <xf numFmtId="178" fontId="15" fillId="0" borderId="2" xfId="3" applyNumberFormat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0" fontId="15" fillId="0" borderId="4" xfId="3" applyFont="1" applyBorder="1" applyAlignment="1" applyProtection="1">
      <alignment horizontal="center" vertical="center"/>
    </xf>
    <xf numFmtId="177" fontId="15" fillId="0" borderId="4" xfId="1" applyNumberFormat="1" applyFont="1" applyBorder="1" applyAlignment="1" applyProtection="1">
      <alignment vertical="center"/>
    </xf>
    <xf numFmtId="177" fontId="15" fillId="0" borderId="5" xfId="1" applyNumberFormat="1" applyFont="1" applyBorder="1" applyAlignment="1" applyProtection="1">
      <alignment vertical="center"/>
    </xf>
    <xf numFmtId="178" fontId="15" fillId="0" borderId="4" xfId="3" applyNumberFormat="1" applyFont="1" applyBorder="1" applyAlignment="1" applyProtection="1">
      <alignment vertical="center"/>
    </xf>
    <xf numFmtId="177" fontId="16" fillId="0" borderId="0" xfId="1" applyNumberFormat="1" applyFont="1" applyBorder="1" applyAlignment="1" applyProtection="1">
      <alignment vertical="center"/>
    </xf>
    <xf numFmtId="177" fontId="15" fillId="0" borderId="4" xfId="3" applyNumberFormat="1" applyFont="1" applyBorder="1" applyAlignment="1" applyProtection="1">
      <alignment horizontal="right" vertical="center"/>
    </xf>
    <xf numFmtId="177" fontId="15" fillId="0" borderId="14" xfId="3" applyNumberFormat="1" applyFont="1" applyBorder="1" applyAlignment="1" applyProtection="1">
      <alignment vertical="center"/>
    </xf>
    <xf numFmtId="177" fontId="15" fillId="0" borderId="14" xfId="3" applyNumberFormat="1" applyFont="1" applyBorder="1" applyAlignment="1" applyProtection="1">
      <alignment horizontal="right" vertical="center"/>
    </xf>
    <xf numFmtId="177" fontId="15" fillId="0" borderId="15" xfId="3" applyNumberFormat="1" applyFont="1" applyBorder="1" applyAlignment="1" applyProtection="1">
      <alignment vertical="center"/>
    </xf>
    <xf numFmtId="177" fontId="15" fillId="0" borderId="15" xfId="3" applyNumberFormat="1" applyFont="1" applyBorder="1" applyAlignment="1" applyProtection="1">
      <alignment horizontal="right" vertical="center"/>
    </xf>
    <xf numFmtId="178" fontId="15" fillId="0" borderId="6" xfId="3" applyNumberFormat="1" applyFont="1" applyBorder="1" applyAlignment="1" applyProtection="1">
      <alignment vertical="center"/>
    </xf>
    <xf numFmtId="177" fontId="13" fillId="0" borderId="0" xfId="3" applyNumberFormat="1" applyFont="1" applyAlignment="1" applyProtection="1">
      <alignment vertical="center"/>
    </xf>
    <xf numFmtId="0" fontId="13" fillId="0" borderId="0" xfId="3" applyFont="1" applyAlignment="1" applyProtection="1">
      <alignment horizontal="left" vertical="center"/>
    </xf>
    <xf numFmtId="179" fontId="15" fillId="0" borderId="0" xfId="3" applyNumberFormat="1" applyFont="1" applyAlignment="1">
      <alignment vertical="center"/>
    </xf>
    <xf numFmtId="180" fontId="15" fillId="0" borderId="8" xfId="3" applyNumberFormat="1" applyFont="1" applyBorder="1" applyAlignment="1">
      <alignment vertical="center"/>
    </xf>
    <xf numFmtId="181" fontId="15" fillId="0" borderId="2" xfId="3" applyNumberFormat="1" applyFont="1" applyBorder="1" applyAlignment="1">
      <alignment vertical="center"/>
    </xf>
    <xf numFmtId="180" fontId="15" fillId="0" borderId="2" xfId="3" applyNumberFormat="1" applyFont="1" applyBorder="1" applyAlignment="1">
      <alignment vertical="center"/>
    </xf>
    <xf numFmtId="179" fontId="15" fillId="0" borderId="19" xfId="3" applyNumberFormat="1" applyFont="1" applyBorder="1" applyAlignment="1">
      <alignment vertical="center"/>
    </xf>
    <xf numFmtId="180" fontId="15" fillId="0" borderId="4" xfId="3" applyNumberFormat="1" applyFont="1" applyBorder="1" applyAlignment="1">
      <alignment vertical="center"/>
    </xf>
    <xf numFmtId="179" fontId="15" fillId="0" borderId="5" xfId="3" applyNumberFormat="1" applyFont="1" applyBorder="1" applyAlignment="1">
      <alignment vertical="center"/>
    </xf>
    <xf numFmtId="181" fontId="15" fillId="0" borderId="20" xfId="3" applyNumberFormat="1" applyFont="1" applyBorder="1" applyAlignment="1">
      <alignment vertical="center"/>
    </xf>
    <xf numFmtId="181" fontId="15" fillId="0" borderId="4" xfId="3" applyNumberFormat="1" applyFont="1" applyBorder="1" applyAlignment="1">
      <alignment vertical="center"/>
    </xf>
    <xf numFmtId="179" fontId="15" fillId="0" borderId="0" xfId="3" applyNumberFormat="1" applyFont="1" applyBorder="1" applyAlignment="1">
      <alignment vertical="center"/>
    </xf>
    <xf numFmtId="179" fontId="15" fillId="0" borderId="6" xfId="3" applyNumberFormat="1" applyFont="1" applyBorder="1" applyAlignment="1">
      <alignment vertical="center"/>
    </xf>
    <xf numFmtId="180" fontId="15" fillId="0" borderId="6" xfId="3" applyNumberFormat="1" applyFont="1" applyBorder="1" applyAlignment="1">
      <alignment vertical="center"/>
    </xf>
    <xf numFmtId="179" fontId="15" fillId="0" borderId="6" xfId="3" applyNumberFormat="1" applyFont="1" applyBorder="1" applyAlignment="1">
      <alignment horizontal="right" vertical="center"/>
    </xf>
    <xf numFmtId="38" fontId="13" fillId="0" borderId="0" xfId="1" applyFont="1" applyAlignment="1" applyProtection="1">
      <alignment vertical="center"/>
    </xf>
    <xf numFmtId="0" fontId="1" fillId="0" borderId="3" xfId="3" applyBorder="1" applyAlignment="1" applyProtection="1">
      <alignment vertical="center"/>
    </xf>
    <xf numFmtId="0" fontId="1" fillId="0" borderId="21" xfId="4" applyFont="1" applyBorder="1" applyAlignment="1" applyProtection="1">
      <alignment vertical="center"/>
    </xf>
    <xf numFmtId="177" fontId="22" fillId="0" borderId="6" xfId="3" applyNumberFormat="1" applyFont="1" applyBorder="1" applyAlignment="1" applyProtection="1">
      <alignment vertical="center"/>
    </xf>
    <xf numFmtId="0" fontId="13" fillId="0" borderId="9" xfId="3" applyFont="1" applyBorder="1" applyAlignment="1" applyProtection="1">
      <alignment vertical="center"/>
    </xf>
    <xf numFmtId="38" fontId="0" fillId="0" borderId="0" xfId="4" applyNumberFormat="1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1" xfId="3" applyFont="1" applyBorder="1" applyAlignment="1" applyProtection="1">
      <alignment horizontal="center" vertical="center"/>
      <protection locked="0"/>
    </xf>
    <xf numFmtId="0" fontId="15" fillId="0" borderId="0" xfId="3" applyFont="1" applyBorder="1" applyAlignment="1" applyProtection="1">
      <alignment horizontal="right" vertical="center"/>
      <protection locked="0"/>
    </xf>
    <xf numFmtId="0" fontId="15" fillId="0" borderId="8" xfId="3" applyFont="1" applyBorder="1" applyAlignment="1" applyProtection="1">
      <alignment horizontal="center" vertical="center"/>
    </xf>
    <xf numFmtId="0" fontId="15" fillId="0" borderId="6" xfId="3" applyFont="1" applyFill="1" applyBorder="1" applyAlignment="1" applyProtection="1">
      <alignment horizontal="center" vertical="center"/>
    </xf>
    <xf numFmtId="0" fontId="15" fillId="0" borderId="1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right" vertical="center"/>
    </xf>
    <xf numFmtId="0" fontId="13" fillId="0" borderId="0" xfId="3" applyFont="1" applyAlignment="1" applyProtection="1">
      <alignment horizontal="left" vertical="center" wrapText="1"/>
    </xf>
    <xf numFmtId="0" fontId="15" fillId="0" borderId="0" xfId="3" applyFont="1" applyBorder="1" applyAlignment="1" applyProtection="1">
      <alignment horizontal="center" vertical="center"/>
    </xf>
    <xf numFmtId="0" fontId="15" fillId="0" borderId="3" xfId="3" applyFont="1" applyBorder="1" applyAlignment="1" applyProtection="1">
      <alignment horizontal="left" vertical="center" wrapText="1"/>
    </xf>
    <xf numFmtId="0" fontId="15" fillId="0" borderId="7" xfId="3" applyFont="1" applyBorder="1" applyAlignment="1" applyProtection="1">
      <alignment horizontal="center" vertical="center" wrapText="1"/>
    </xf>
    <xf numFmtId="0" fontId="15" fillId="0" borderId="0" xfId="3" applyFont="1" applyBorder="1" applyAlignment="1" applyProtection="1">
      <alignment horizontal="right" vertical="center"/>
    </xf>
    <xf numFmtId="0" fontId="15" fillId="0" borderId="12" xfId="3" applyFont="1" applyFill="1" applyBorder="1" applyAlignment="1" applyProtection="1">
      <alignment horizontal="right" vertical="center"/>
    </xf>
    <xf numFmtId="0" fontId="13" fillId="0" borderId="0" xfId="3" applyFont="1" applyBorder="1" applyAlignment="1" applyProtection="1">
      <alignment horizontal="right" vertical="center"/>
    </xf>
    <xf numFmtId="0" fontId="20" fillId="0" borderId="0" xfId="3" applyFont="1" applyBorder="1" applyAlignment="1" applyProtection="1">
      <alignment horizontal="right" vertical="center"/>
    </xf>
    <xf numFmtId="0" fontId="15" fillId="0" borderId="2" xfId="3" applyFont="1" applyBorder="1" applyAlignment="1" applyProtection="1">
      <alignment horizontal="center" vertical="center"/>
    </xf>
    <xf numFmtId="0" fontId="15" fillId="0" borderId="8" xfId="3" applyFont="1" applyBorder="1" applyAlignment="1" applyProtection="1">
      <alignment horizontal="center" vertical="center" wrapText="1"/>
    </xf>
    <xf numFmtId="0" fontId="11" fillId="0" borderId="2" xfId="3" applyFont="1" applyBorder="1" applyAlignment="1" applyProtection="1">
      <alignment horizontal="center" vertical="center"/>
    </xf>
    <xf numFmtId="38" fontId="15" fillId="0" borderId="8" xfId="1" applyFont="1" applyBorder="1" applyAlignment="1" applyProtection="1">
      <alignment horizontal="center" vertical="center" wrapText="1"/>
    </xf>
    <xf numFmtId="38" fontId="15" fillId="0" borderId="2" xfId="1" applyFont="1" applyBorder="1" applyAlignment="1" applyProtection="1">
      <alignment horizontal="center" vertical="center" wrapText="1"/>
    </xf>
    <xf numFmtId="0" fontId="15" fillId="0" borderId="16" xfId="3" applyFont="1" applyBorder="1" applyAlignment="1" applyProtection="1">
      <alignment horizontal="center" vertical="center"/>
    </xf>
    <xf numFmtId="0" fontId="15" fillId="0" borderId="13" xfId="3" applyFont="1" applyFill="1" applyBorder="1" applyAlignment="1" applyProtection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3" fillId="0" borderId="9" xfId="3" applyFont="1" applyBorder="1" applyAlignment="1">
      <alignment horizontal="right" vertical="center"/>
    </xf>
    <xf numFmtId="0" fontId="20" fillId="0" borderId="9" xfId="3" applyFont="1" applyBorder="1" applyAlignment="1">
      <alignment horizontal="right" vertical="center"/>
    </xf>
    <xf numFmtId="0" fontId="15" fillId="0" borderId="17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3" fillId="0" borderId="0" xfId="3" applyFont="1" applyBorder="1" applyAlignment="1">
      <alignment horizontal="right" vertical="center"/>
    </xf>
    <xf numFmtId="0" fontId="1" fillId="0" borderId="0" xfId="3" applyFont="1" applyBorder="1" applyAlignment="1">
      <alignment horizontal="right" vertical="center"/>
    </xf>
    <xf numFmtId="0" fontId="15" fillId="0" borderId="8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5" fillId="0" borderId="10" xfId="3" applyFont="1" applyBorder="1" applyAlignment="1" applyProtection="1">
      <alignment vertical="center"/>
    </xf>
    <xf numFmtId="0" fontId="15" fillId="0" borderId="9" xfId="3" applyFont="1" applyBorder="1" applyAlignment="1" applyProtection="1">
      <alignment vertical="center"/>
    </xf>
    <xf numFmtId="0" fontId="15" fillId="0" borderId="22" xfId="3" applyFont="1" applyBorder="1" applyAlignment="1" applyProtection="1">
      <alignment vertical="center"/>
    </xf>
    <xf numFmtId="0" fontId="15" fillId="0" borderId="8" xfId="3" applyFont="1" applyBorder="1" applyAlignment="1" applyProtection="1">
      <alignment vertical="center"/>
    </xf>
    <xf numFmtId="0" fontId="15" fillId="0" borderId="2" xfId="3" applyFont="1" applyFill="1" applyBorder="1" applyAlignment="1" applyProtection="1">
      <alignment vertical="center"/>
    </xf>
    <xf numFmtId="0" fontId="15" fillId="0" borderId="21" xfId="3" applyFont="1" applyBorder="1" applyAlignment="1" applyProtection="1">
      <alignment vertical="center" shrinkToFit="1"/>
    </xf>
    <xf numFmtId="0" fontId="15" fillId="0" borderId="23" xfId="3" applyFont="1" applyBorder="1" applyAlignment="1" applyProtection="1">
      <alignment vertical="center" shrinkToFit="1"/>
    </xf>
    <xf numFmtId="0" fontId="1" fillId="0" borderId="0" xfId="3" applyFont="1" applyAlignment="1" applyProtection="1">
      <alignment horizontal="center" vertical="center"/>
    </xf>
    <xf numFmtId="0" fontId="15" fillId="0" borderId="3" xfId="3" applyFont="1" applyBorder="1" applyAlignment="1" applyProtection="1">
      <alignment vertical="center"/>
    </xf>
    <xf numFmtId="0" fontId="15" fillId="0" borderId="0" xfId="3" applyFont="1" applyBorder="1" applyAlignment="1" applyProtection="1">
      <alignment vertical="center"/>
    </xf>
    <xf numFmtId="0" fontId="15" fillId="0" borderId="7" xfId="3" applyFont="1" applyFill="1" applyBorder="1" applyAlignment="1" applyProtection="1">
      <alignment vertical="center"/>
    </xf>
    <xf numFmtId="0" fontId="15" fillId="0" borderId="6" xfId="3" applyFont="1" applyFill="1" applyBorder="1" applyAlignment="1" applyProtection="1">
      <alignment vertical="center"/>
    </xf>
    <xf numFmtId="0" fontId="8" fillId="0" borderId="0" xfId="7" applyFont="1" applyAlignment="1" applyProtection="1">
      <alignment horizontal="left" vertical="center"/>
    </xf>
    <xf numFmtId="0" fontId="29" fillId="0" borderId="0" xfId="7" applyFont="1" applyAlignment="1" applyProtection="1">
      <alignment horizontal="left" vertical="center"/>
      <protection locked="0"/>
    </xf>
    <xf numFmtId="177" fontId="22" fillId="0" borderId="2" xfId="1" applyNumberFormat="1" applyFont="1" applyBorder="1" applyAlignment="1" applyProtection="1">
      <alignment vertical="center"/>
    </xf>
  </cellXfs>
  <cellStyles count="8">
    <cellStyle name="ハイパーリンク" xfId="7" builtinId="8"/>
    <cellStyle name="桁区切り 2" xfId="1"/>
    <cellStyle name="桁区切り 3" xfId="2"/>
    <cellStyle name="通貨 2" xf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2048510</xdr:colOff>
      <xdr:row>9</xdr:row>
      <xdr:rowOff>180975</xdr:rowOff>
    </xdr:from>
    <xdr:to>
      <xdr:col>2</xdr:col>
      <xdr:colOff>85725</xdr:colOff>
      <xdr:row>13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77135" y="2202815"/>
          <a:ext cx="151765" cy="733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2048510</xdr:colOff>
      <xdr:row>4</xdr:row>
      <xdr:rowOff>19050</xdr:rowOff>
    </xdr:from>
    <xdr:to>
      <xdr:col>2</xdr:col>
      <xdr:colOff>66675</xdr:colOff>
      <xdr:row>6</xdr:row>
      <xdr:rowOff>162560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77135" y="897890"/>
          <a:ext cx="132715" cy="60071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2048510</xdr:colOff>
      <xdr:row>17</xdr:row>
      <xdr:rowOff>57150</xdr:rowOff>
    </xdr:from>
    <xdr:to>
      <xdr:col>2</xdr:col>
      <xdr:colOff>47625</xdr:colOff>
      <xdr:row>18</xdr:row>
      <xdr:rowOff>180975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477135" y="3907790"/>
          <a:ext cx="113665" cy="352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oneCellAnchor>
    <xdr:from>
      <xdr:col>14</xdr:col>
      <xdr:colOff>676275</xdr:colOff>
      <xdr:row>17</xdr:row>
      <xdr:rowOff>28575</xdr:rowOff>
    </xdr:from>
    <xdr:ext cx="184785" cy="26479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868025" y="3879215"/>
          <a:ext cx="184785" cy="2647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1\&#19978;&#23665;&#24066;&#34892;&#25919;&#25991;&#26360;&#12501;&#12449;&#12452;&#12523;\&#20491;&#21029;&#65288;&#26989;&#21209;&#65289;\&#24246;&#21209;&#35506;\&#32113;&#35336;&#38306;&#20418;\08_&#25968;&#23383;&#12391;&#35211;&#12427;&#12363;&#12415;&#12398;&#12420;&#12414;\&#25968;&#23383;&#12391;&#35211;&#12427;&#12363;&#12415;&#12398;&#12420;&#12414;\&#24246;&#21209;&#35506;&#12304;R4.9.26&#65374;R4.10.28&#12305;&#25968;&#23383;&#12391;&#35211;&#12427;&#12363;&#12415;&#12398;&#12420;&#12414;&#12395;&#20418;&#12427;&#36039;&#26009;&#25552;&#20379;&#12395;&#12388;&#12356;&#12390;\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workbookViewId="0">
      <selection sqref="A1:B1"/>
    </sheetView>
  </sheetViews>
  <sheetFormatPr defaultRowHeight="18.75" x14ac:dyDescent="0.4"/>
  <cols>
    <col min="2" max="2" width="57.375" customWidth="1"/>
    <col min="3" max="3" width="9" style="1" customWidth="1"/>
  </cols>
  <sheetData>
    <row r="1" spans="1:5" ht="30" customHeight="1" x14ac:dyDescent="0.4">
      <c r="A1" s="123" t="s">
        <v>194</v>
      </c>
      <c r="B1" s="123"/>
      <c r="C1" s="3"/>
      <c r="D1" s="13"/>
      <c r="E1" s="13"/>
    </row>
    <row r="2" spans="1:5" ht="30" customHeight="1" x14ac:dyDescent="0.4">
      <c r="A2" s="123" t="s">
        <v>38</v>
      </c>
      <c r="B2" s="123"/>
      <c r="C2" s="3"/>
      <c r="D2" s="13"/>
      <c r="E2" s="13"/>
    </row>
    <row r="3" spans="1:5" ht="30" customHeight="1" x14ac:dyDescent="0.4">
      <c r="A3" s="124" t="s">
        <v>5</v>
      </c>
      <c r="B3" s="124"/>
      <c r="C3" s="3"/>
      <c r="D3" s="13"/>
      <c r="E3" s="13"/>
    </row>
    <row r="4" spans="1:5" ht="30" customHeight="1" x14ac:dyDescent="0.4">
      <c r="A4" s="4" t="s">
        <v>2</v>
      </c>
      <c r="B4" s="7" t="s">
        <v>1</v>
      </c>
      <c r="C4" s="125"/>
      <c r="D4" s="125"/>
      <c r="E4" s="8"/>
    </row>
    <row r="5" spans="1:5" s="2" customFormat="1" ht="30" customHeight="1" x14ac:dyDescent="0.4">
      <c r="A5" s="5" t="s">
        <v>31</v>
      </c>
      <c r="B5" s="9" t="s">
        <v>56</v>
      </c>
      <c r="C5" s="125"/>
      <c r="D5" s="125"/>
      <c r="E5" s="9"/>
    </row>
    <row r="6" spans="1:5" s="2" customFormat="1" ht="30" customHeight="1" x14ac:dyDescent="0.4">
      <c r="A6" s="5" t="s">
        <v>62</v>
      </c>
      <c r="B6" s="8" t="s">
        <v>58</v>
      </c>
      <c r="C6" s="125"/>
      <c r="D6" s="125"/>
      <c r="E6" s="8"/>
    </row>
    <row r="7" spans="1:5" s="2" customFormat="1" ht="30" customHeight="1" x14ac:dyDescent="0.4">
      <c r="A7" s="5" t="s">
        <v>63</v>
      </c>
      <c r="B7" s="9" t="s">
        <v>195</v>
      </c>
      <c r="C7" s="125"/>
      <c r="D7" s="125"/>
      <c r="E7" s="8"/>
    </row>
    <row r="8" spans="1:5" s="2" customFormat="1" ht="30" customHeight="1" x14ac:dyDescent="0.4">
      <c r="A8" s="5" t="s">
        <v>20</v>
      </c>
      <c r="B8" s="8" t="s">
        <v>60</v>
      </c>
      <c r="C8" s="125"/>
      <c r="D8" s="125"/>
      <c r="E8" s="8"/>
    </row>
    <row r="9" spans="1:5" s="2" customFormat="1" ht="30" customHeight="1" x14ac:dyDescent="0.4">
      <c r="A9" s="5" t="s">
        <v>59</v>
      </c>
      <c r="B9" s="8" t="s">
        <v>12</v>
      </c>
      <c r="C9" s="125"/>
      <c r="D9" s="125"/>
      <c r="E9" s="8"/>
    </row>
    <row r="10" spans="1:5" s="2" customFormat="1" ht="30" customHeight="1" x14ac:dyDescent="0.4">
      <c r="A10" s="5" t="s">
        <v>64</v>
      </c>
      <c r="B10" s="8" t="s">
        <v>61</v>
      </c>
      <c r="C10" s="125"/>
      <c r="D10" s="125"/>
      <c r="E10" s="8"/>
    </row>
    <row r="11" spans="1:5" s="2" customFormat="1" ht="30" customHeight="1" x14ac:dyDescent="0.4">
      <c r="A11" s="5" t="s">
        <v>186</v>
      </c>
      <c r="B11" s="9" t="s">
        <v>187</v>
      </c>
      <c r="C11" s="125"/>
      <c r="D11" s="125"/>
      <c r="E11" s="8"/>
    </row>
    <row r="12" spans="1:5" s="2" customFormat="1" ht="30" customHeight="1" x14ac:dyDescent="0.4">
      <c r="A12" s="5"/>
      <c r="B12" s="9"/>
      <c r="C12" s="7"/>
      <c r="D12" s="8"/>
      <c r="E12" s="8"/>
    </row>
    <row r="13" spans="1:5" s="2" customFormat="1" ht="30" customHeight="1" x14ac:dyDescent="0.4">
      <c r="A13" s="5"/>
      <c r="B13" s="9"/>
      <c r="C13" s="11"/>
      <c r="D13" s="9"/>
      <c r="E13" s="9"/>
    </row>
    <row r="14" spans="1:5" s="2" customFormat="1" ht="30" customHeight="1" x14ac:dyDescent="0.4">
      <c r="A14" s="5"/>
      <c r="B14" s="9"/>
      <c r="C14" s="11"/>
      <c r="D14" s="9"/>
      <c r="E14" s="9"/>
    </row>
    <row r="15" spans="1:5" s="2" customFormat="1" ht="30" customHeight="1" x14ac:dyDescent="0.4">
      <c r="A15" s="5"/>
      <c r="B15" s="9"/>
      <c r="C15" s="11"/>
      <c r="D15" s="9"/>
      <c r="E15" s="9"/>
    </row>
    <row r="16" spans="1:5" s="2" customFormat="1" ht="30" customHeight="1" x14ac:dyDescent="0.4">
      <c r="A16" s="5"/>
      <c r="B16" s="9"/>
      <c r="C16" s="11"/>
      <c r="D16" s="9"/>
      <c r="E16" s="9"/>
    </row>
    <row r="17" spans="1:5" s="2" customFormat="1" ht="30" customHeight="1" x14ac:dyDescent="0.4">
      <c r="A17" s="5"/>
      <c r="B17" s="9"/>
      <c r="C17" s="11"/>
      <c r="D17" s="9"/>
      <c r="E17" s="9"/>
    </row>
    <row r="18" spans="1:5" s="2" customFormat="1" ht="30" customHeight="1" x14ac:dyDescent="0.4">
      <c r="A18" s="5"/>
      <c r="B18" s="10"/>
      <c r="C18" s="11"/>
      <c r="D18" s="9"/>
      <c r="E18" s="9"/>
    </row>
    <row r="19" spans="1:5" s="2" customFormat="1" ht="30" customHeight="1" x14ac:dyDescent="0.4">
      <c r="A19" s="5"/>
      <c r="B19" s="9"/>
      <c r="C19" s="11"/>
      <c r="D19" s="9"/>
      <c r="E19" s="9"/>
    </row>
    <row r="20" spans="1:5" s="2" customFormat="1" ht="30" customHeight="1" x14ac:dyDescent="0.4">
      <c r="A20" s="5"/>
      <c r="B20" s="9"/>
      <c r="C20" s="11"/>
      <c r="D20" s="9"/>
      <c r="E20" s="9"/>
    </row>
    <row r="21" spans="1:5" s="2" customFormat="1" ht="30" customHeight="1" x14ac:dyDescent="0.4">
      <c r="A21" s="6"/>
      <c r="C21" s="11"/>
      <c r="D21" s="9"/>
      <c r="E21" s="9"/>
    </row>
    <row r="22" spans="1:5" s="2" customFormat="1" ht="30" customHeight="1" x14ac:dyDescent="0.4">
      <c r="A22" s="6"/>
      <c r="C22" s="11"/>
      <c r="D22" s="9"/>
      <c r="E22" s="9"/>
    </row>
    <row r="23" spans="1:5" s="2" customFormat="1" ht="30" customHeight="1" x14ac:dyDescent="0.4">
      <c r="A23" s="6"/>
      <c r="B23" s="9"/>
      <c r="C23" s="11"/>
      <c r="D23" s="9"/>
      <c r="E23" s="9"/>
    </row>
    <row r="24" spans="1:5" s="2" customFormat="1" ht="30" customHeight="1" x14ac:dyDescent="0.4">
      <c r="A24" s="6"/>
      <c r="B24" s="9"/>
      <c r="C24" s="11"/>
      <c r="D24" s="9"/>
      <c r="E24" s="9"/>
    </row>
    <row r="25" spans="1:5" s="2" customFormat="1" ht="30" customHeight="1" x14ac:dyDescent="0.4">
      <c r="A25" s="6"/>
      <c r="B25" s="9"/>
      <c r="C25" s="11"/>
      <c r="D25" s="9"/>
      <c r="E25" s="9"/>
    </row>
    <row r="26" spans="1:5" s="2" customFormat="1" ht="30" customHeight="1" x14ac:dyDescent="0.4">
      <c r="C26" s="12"/>
    </row>
    <row r="27" spans="1:5" s="2" customFormat="1" ht="30" customHeight="1" x14ac:dyDescent="0.4">
      <c r="C27" s="12"/>
    </row>
    <row r="28" spans="1:5" s="2" customFormat="1" ht="30" customHeight="1" x14ac:dyDescent="0.4">
      <c r="C28" s="12"/>
    </row>
    <row r="29" spans="1:5" s="2" customFormat="1" ht="30" customHeight="1" x14ac:dyDescent="0.4">
      <c r="C29" s="12"/>
    </row>
    <row r="30" spans="1:5" s="2" customFormat="1" ht="30" customHeight="1" x14ac:dyDescent="0.4">
      <c r="C30" s="12"/>
    </row>
    <row r="31" spans="1:5" s="2" customFormat="1" ht="30" customHeight="1" x14ac:dyDescent="0.4">
      <c r="C31" s="12"/>
    </row>
    <row r="32" spans="1:5" s="2" customFormat="1" ht="24.95" customHeight="1" x14ac:dyDescent="0.4">
      <c r="C32" s="12"/>
    </row>
    <row r="33" spans="3:3" s="2" customFormat="1" ht="24.95" customHeight="1" x14ac:dyDescent="0.4">
      <c r="C33" s="12"/>
    </row>
    <row r="34" spans="3:3" s="2" customFormat="1" ht="24.95" customHeight="1" x14ac:dyDescent="0.4">
      <c r="C34" s="12"/>
    </row>
    <row r="35" spans="3:3" s="2" customFormat="1" ht="24.95" customHeight="1" x14ac:dyDescent="0.4">
      <c r="C35" s="12"/>
    </row>
    <row r="36" spans="3:3" s="2" customFormat="1" ht="24.95" customHeight="1" x14ac:dyDescent="0.4">
      <c r="C36" s="12"/>
    </row>
    <row r="37" spans="3:3" s="2" customFormat="1" ht="24.95" customHeight="1" x14ac:dyDescent="0.4">
      <c r="C37" s="12"/>
    </row>
    <row r="38" spans="3:3" s="2" customFormat="1" ht="24.95" customHeight="1" x14ac:dyDescent="0.4">
      <c r="C38" s="12"/>
    </row>
    <row r="39" spans="3:3" s="2" customFormat="1" ht="24.95" customHeight="1" x14ac:dyDescent="0.4">
      <c r="C39" s="12"/>
    </row>
    <row r="40" spans="3:3" s="2" customFormat="1" ht="24.95" customHeight="1" x14ac:dyDescent="0.4">
      <c r="C40" s="12"/>
    </row>
    <row r="41" spans="3:3" s="2" customFormat="1" ht="24.95" customHeight="1" x14ac:dyDescent="0.4">
      <c r="C41" s="12"/>
    </row>
    <row r="42" spans="3:3" s="2" customFormat="1" ht="24.95" customHeight="1" x14ac:dyDescent="0.4">
      <c r="C42" s="12"/>
    </row>
    <row r="43" spans="3:3" s="2" customFormat="1" ht="24.95" customHeight="1" x14ac:dyDescent="0.4">
      <c r="C43" s="12"/>
    </row>
    <row r="44" spans="3:3" s="2" customFormat="1" ht="24.95" customHeight="1" x14ac:dyDescent="0.4">
      <c r="C44" s="12"/>
    </row>
    <row r="45" spans="3:3" s="2" customFormat="1" ht="24.95" customHeight="1" x14ac:dyDescent="0.4">
      <c r="C45" s="12"/>
    </row>
    <row r="46" spans="3:3" s="2" customFormat="1" ht="24.95" customHeight="1" x14ac:dyDescent="0.4">
      <c r="C46" s="12"/>
    </row>
    <row r="47" spans="3:3" s="2" customFormat="1" ht="24.95" customHeight="1" x14ac:dyDescent="0.4">
      <c r="C47" s="12"/>
    </row>
    <row r="48" spans="3:3" s="2" customFormat="1" ht="24.95" customHeight="1" x14ac:dyDescent="0.4">
      <c r="C48" s="12"/>
    </row>
    <row r="49" spans="3:3" s="2" customFormat="1" ht="24.95" customHeight="1" x14ac:dyDescent="0.4">
      <c r="C49" s="12"/>
    </row>
    <row r="50" spans="3:3" s="2" customFormat="1" ht="24.95" customHeight="1" x14ac:dyDescent="0.4">
      <c r="C50" s="12"/>
    </row>
    <row r="51" spans="3:3" s="2" customFormat="1" ht="24.95" customHeight="1" x14ac:dyDescent="0.4">
      <c r="C51" s="12"/>
    </row>
    <row r="52" spans="3:3" s="2" customFormat="1" ht="24.95" customHeight="1" x14ac:dyDescent="0.4">
      <c r="C52" s="12"/>
    </row>
    <row r="53" spans="3:3" s="2" customFormat="1" ht="24.95" customHeight="1" x14ac:dyDescent="0.4">
      <c r="C53" s="12"/>
    </row>
    <row r="54" spans="3:3" s="2" customFormat="1" ht="24.95" customHeight="1" x14ac:dyDescent="0.4">
      <c r="C54" s="12"/>
    </row>
    <row r="55" spans="3:3" s="2" customFormat="1" ht="24.95" customHeight="1" x14ac:dyDescent="0.4">
      <c r="C55" s="12"/>
    </row>
    <row r="56" spans="3:3" s="2" customFormat="1" ht="24.95" customHeight="1" x14ac:dyDescent="0.4">
      <c r="C56" s="12"/>
    </row>
    <row r="57" spans="3:3" s="2" customFormat="1" ht="24.95" customHeight="1" x14ac:dyDescent="0.4">
      <c r="C57" s="12"/>
    </row>
    <row r="58" spans="3:3" s="2" customFormat="1" ht="24.95" customHeight="1" x14ac:dyDescent="0.4">
      <c r="C58" s="12"/>
    </row>
    <row r="59" spans="3:3" s="2" customFormat="1" ht="24.95" customHeight="1" x14ac:dyDescent="0.4">
      <c r="C59" s="12"/>
    </row>
    <row r="60" spans="3:3" s="2" customFormat="1" ht="24.95" customHeight="1" x14ac:dyDescent="0.4">
      <c r="C60" s="12"/>
    </row>
    <row r="61" spans="3:3" s="2" customFormat="1" ht="24.95" customHeight="1" x14ac:dyDescent="0.4">
      <c r="C61" s="12"/>
    </row>
    <row r="62" spans="3:3" s="2" customFormat="1" ht="24.95" customHeight="1" x14ac:dyDescent="0.4">
      <c r="C62" s="12"/>
    </row>
    <row r="63" spans="3:3" s="2" customFormat="1" ht="24.95" customHeight="1" x14ac:dyDescent="0.4">
      <c r="C63" s="12"/>
    </row>
    <row r="64" spans="3:3" s="2" customFormat="1" ht="24.95" customHeight="1" x14ac:dyDescent="0.4">
      <c r="C64" s="12"/>
    </row>
    <row r="65" spans="3:3" s="2" customFormat="1" ht="24.95" customHeight="1" x14ac:dyDescent="0.4">
      <c r="C65" s="12"/>
    </row>
    <row r="66" spans="3:3" s="2" customFormat="1" ht="24.95" customHeight="1" x14ac:dyDescent="0.4">
      <c r="C66" s="12"/>
    </row>
    <row r="67" spans="3:3" s="2" customFormat="1" ht="24.95" customHeight="1" x14ac:dyDescent="0.4">
      <c r="C67" s="12"/>
    </row>
    <row r="68" spans="3:3" s="2" customFormat="1" ht="24.95" customHeight="1" x14ac:dyDescent="0.4">
      <c r="C68" s="12"/>
    </row>
    <row r="69" spans="3:3" s="2" customFormat="1" ht="24.95" customHeight="1" x14ac:dyDescent="0.4">
      <c r="C69" s="12"/>
    </row>
    <row r="70" spans="3:3" s="2" customFormat="1" ht="24.95" customHeight="1" x14ac:dyDescent="0.4">
      <c r="C70" s="12"/>
    </row>
    <row r="71" spans="3:3" s="2" customFormat="1" ht="24.95" customHeight="1" x14ac:dyDescent="0.4">
      <c r="C71" s="12"/>
    </row>
    <row r="72" spans="3:3" s="2" customFormat="1" ht="24.95" customHeight="1" x14ac:dyDescent="0.4">
      <c r="C72" s="12"/>
    </row>
    <row r="73" spans="3:3" s="2" customFormat="1" ht="24.95" customHeight="1" x14ac:dyDescent="0.4">
      <c r="C73" s="12"/>
    </row>
    <row r="74" spans="3:3" s="2" customFormat="1" ht="24.95" customHeight="1" x14ac:dyDescent="0.4">
      <c r="C74" s="12"/>
    </row>
    <row r="75" spans="3:3" s="2" customFormat="1" ht="24.95" customHeight="1" x14ac:dyDescent="0.4">
      <c r="C75" s="12"/>
    </row>
    <row r="76" spans="3:3" s="2" customFormat="1" ht="24.95" customHeight="1" x14ac:dyDescent="0.4">
      <c r="C76" s="12"/>
    </row>
    <row r="77" spans="3:3" s="2" customFormat="1" ht="24.95" customHeight="1" x14ac:dyDescent="0.4">
      <c r="C77" s="12"/>
    </row>
    <row r="78" spans="3:3" s="2" customFormat="1" ht="24.95" customHeight="1" x14ac:dyDescent="0.4">
      <c r="C78" s="12"/>
    </row>
    <row r="79" spans="3:3" s="2" customFormat="1" ht="24.95" customHeight="1" x14ac:dyDescent="0.4">
      <c r="C79" s="12"/>
    </row>
  </sheetData>
  <sheetProtection sheet="1" objects="1" scenarios="1"/>
  <mergeCells count="11">
    <mergeCell ref="C11:D11"/>
    <mergeCell ref="C6:D6"/>
    <mergeCell ref="C7:D7"/>
    <mergeCell ref="C8:D8"/>
    <mergeCell ref="C9:D9"/>
    <mergeCell ref="C10:D10"/>
    <mergeCell ref="A1:B1"/>
    <mergeCell ref="A2:B2"/>
    <mergeCell ref="A3:B3"/>
    <mergeCell ref="C4:D4"/>
    <mergeCell ref="C5:D5"/>
  </mergeCells>
  <phoneticPr fontId="3"/>
  <hyperlinks>
    <hyperlink ref="A5" location="'13-1'!A1" display="13-1"/>
    <hyperlink ref="A6:A10" location="'12-1'!A1" display="13-2"/>
    <hyperlink ref="A11" location="'13-7'!A1" display="13-7"/>
    <hyperlink ref="A6" location="'13-2'!A1" display="13-2"/>
    <hyperlink ref="A7" location="'13-3'!A1" display="13-3"/>
    <hyperlink ref="A8" location="'13-4'!A1" display="13-4"/>
    <hyperlink ref="A9" location="'13-5'!A1" display="13-5"/>
    <hyperlink ref="A10" location="'13-6'!A1" display="13-6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workbookViewId="0"/>
  </sheetViews>
  <sheetFormatPr defaultRowHeight="15" customHeight="1" x14ac:dyDescent="0.4"/>
  <cols>
    <col min="1" max="1" width="5.75" style="31" customWidth="1"/>
    <col min="2" max="2" width="24.5" style="31" customWidth="1"/>
    <col min="3" max="7" width="13.75" style="31" customWidth="1"/>
    <col min="8" max="8" width="3.75" style="31" customWidth="1"/>
    <col min="9" max="9" width="9" style="31" customWidth="1"/>
    <col min="10" max="16384" width="9" style="31"/>
  </cols>
  <sheetData>
    <row r="1" spans="1:8" ht="20.25" customHeight="1" x14ac:dyDescent="0.4">
      <c r="A1" s="30" t="s">
        <v>42</v>
      </c>
    </row>
    <row r="2" spans="1:8" ht="15" customHeight="1" x14ac:dyDescent="0.4">
      <c r="B2" s="32" t="s">
        <v>57</v>
      </c>
      <c r="C2" s="32"/>
      <c r="D2" s="32"/>
      <c r="E2" s="32"/>
      <c r="F2" s="32"/>
      <c r="G2" s="33" t="s">
        <v>45</v>
      </c>
      <c r="H2" s="32"/>
    </row>
    <row r="3" spans="1:8" s="34" customFormat="1" ht="15" customHeight="1" x14ac:dyDescent="0.4">
      <c r="B3" s="126" t="s">
        <v>13</v>
      </c>
      <c r="C3" s="126" t="s">
        <v>8</v>
      </c>
      <c r="D3" s="126"/>
      <c r="E3" s="126" t="s">
        <v>76</v>
      </c>
      <c r="F3" s="126"/>
      <c r="G3" s="126" t="s">
        <v>75</v>
      </c>
      <c r="H3" s="35"/>
    </row>
    <row r="4" spans="1:8" s="34" customFormat="1" ht="15" customHeight="1" x14ac:dyDescent="0.4">
      <c r="B4" s="126"/>
      <c r="C4" s="36" t="s">
        <v>70</v>
      </c>
      <c r="D4" s="36" t="s">
        <v>72</v>
      </c>
      <c r="E4" s="36" t="s">
        <v>70</v>
      </c>
      <c r="F4" s="36" t="s">
        <v>72</v>
      </c>
      <c r="G4" s="126"/>
      <c r="H4" s="35"/>
    </row>
    <row r="5" spans="1:8" s="34" customFormat="1" ht="15" customHeight="1" x14ac:dyDescent="0.4">
      <c r="B5" s="37" t="s">
        <v>52</v>
      </c>
      <c r="C5" s="38">
        <v>3</v>
      </c>
      <c r="D5" s="38">
        <v>667</v>
      </c>
      <c r="E5" s="38">
        <v>23</v>
      </c>
      <c r="F5" s="38">
        <v>51</v>
      </c>
      <c r="G5" s="38">
        <v>10</v>
      </c>
      <c r="H5" s="35"/>
    </row>
    <row r="6" spans="1:8" s="34" customFormat="1" ht="15" customHeight="1" x14ac:dyDescent="0.4">
      <c r="B6" s="39" t="s">
        <v>71</v>
      </c>
      <c r="C6" s="38">
        <v>3</v>
      </c>
      <c r="D6" s="40">
        <v>667</v>
      </c>
      <c r="E6" s="38">
        <v>22</v>
      </c>
      <c r="F6" s="38">
        <v>51</v>
      </c>
      <c r="G6" s="38">
        <v>11</v>
      </c>
      <c r="H6" s="35"/>
    </row>
    <row r="7" spans="1:8" s="34" customFormat="1" ht="15" customHeight="1" x14ac:dyDescent="0.4">
      <c r="B7" s="37" t="s">
        <v>68</v>
      </c>
      <c r="C7" s="38">
        <v>3</v>
      </c>
      <c r="D7" s="38">
        <v>667</v>
      </c>
      <c r="E7" s="38">
        <v>23</v>
      </c>
      <c r="F7" s="38">
        <v>50</v>
      </c>
      <c r="G7" s="38">
        <v>12</v>
      </c>
      <c r="H7" s="35"/>
    </row>
    <row r="8" spans="1:8" s="34" customFormat="1" ht="15" customHeight="1" x14ac:dyDescent="0.4">
      <c r="B8" s="41" t="s">
        <v>50</v>
      </c>
      <c r="C8" s="42">
        <v>3</v>
      </c>
      <c r="D8" s="42">
        <v>667</v>
      </c>
      <c r="E8" s="42">
        <v>24</v>
      </c>
      <c r="F8" s="42">
        <v>50</v>
      </c>
      <c r="G8" s="42">
        <v>12</v>
      </c>
      <c r="H8" s="35"/>
    </row>
    <row r="9" spans="1:8" s="34" customFormat="1" ht="15" customHeight="1" x14ac:dyDescent="0.4">
      <c r="B9" s="37" t="s">
        <v>54</v>
      </c>
      <c r="C9" s="38">
        <v>3</v>
      </c>
      <c r="D9" s="38">
        <v>667</v>
      </c>
      <c r="E9" s="38">
        <v>24</v>
      </c>
      <c r="F9" s="38">
        <v>50</v>
      </c>
      <c r="G9" s="38">
        <v>12</v>
      </c>
      <c r="H9" s="35"/>
    </row>
    <row r="10" spans="1:8" s="34" customFormat="1" ht="15" customHeight="1" x14ac:dyDescent="0.4">
      <c r="B10" s="37" t="s">
        <v>21</v>
      </c>
      <c r="C10" s="38">
        <v>3</v>
      </c>
      <c r="D10" s="38">
        <v>597</v>
      </c>
      <c r="E10" s="38">
        <v>24</v>
      </c>
      <c r="F10" s="38">
        <v>50</v>
      </c>
      <c r="G10" s="38">
        <v>12</v>
      </c>
      <c r="H10" s="35"/>
    </row>
    <row r="11" spans="1:8" s="34" customFormat="1" ht="15" customHeight="1" x14ac:dyDescent="0.4">
      <c r="B11" s="37" t="s">
        <v>18</v>
      </c>
      <c r="C11" s="38">
        <v>3</v>
      </c>
      <c r="D11" s="38">
        <v>597</v>
      </c>
      <c r="E11" s="38">
        <v>24</v>
      </c>
      <c r="F11" s="38">
        <v>50</v>
      </c>
      <c r="G11" s="38">
        <v>12</v>
      </c>
      <c r="H11" s="35"/>
    </row>
    <row r="12" spans="1:8" s="34" customFormat="1" ht="15" customHeight="1" x14ac:dyDescent="0.4">
      <c r="B12" s="37" t="s">
        <v>16</v>
      </c>
      <c r="C12" s="38">
        <v>3</v>
      </c>
      <c r="D12" s="38">
        <v>597</v>
      </c>
      <c r="E12" s="38">
        <v>24</v>
      </c>
      <c r="F12" s="38">
        <v>50</v>
      </c>
      <c r="G12" s="38">
        <v>12</v>
      </c>
      <c r="H12" s="35"/>
    </row>
    <row r="13" spans="1:8" s="34" customFormat="1" ht="15" customHeight="1" x14ac:dyDescent="0.4">
      <c r="B13" s="43" t="s">
        <v>11</v>
      </c>
      <c r="C13" s="42">
        <v>3</v>
      </c>
      <c r="D13" s="42">
        <v>597</v>
      </c>
      <c r="E13" s="42">
        <v>24</v>
      </c>
      <c r="F13" s="42">
        <v>50</v>
      </c>
      <c r="G13" s="42">
        <v>12</v>
      </c>
      <c r="H13" s="35"/>
    </row>
    <row r="14" spans="1:8" s="34" customFormat="1" ht="15" customHeight="1" x14ac:dyDescent="0.4">
      <c r="B14" s="44" t="s">
        <v>189</v>
      </c>
      <c r="C14" s="45">
        <v>3</v>
      </c>
      <c r="D14" s="45">
        <v>597</v>
      </c>
      <c r="E14" s="45">
        <v>24</v>
      </c>
      <c r="F14" s="45">
        <v>50</v>
      </c>
      <c r="G14" s="45">
        <v>12</v>
      </c>
      <c r="H14" s="35"/>
    </row>
    <row r="15" spans="1:8" s="34" customFormat="1" ht="15" customHeight="1" x14ac:dyDescent="0.4">
      <c r="B15" s="35"/>
      <c r="C15" s="35"/>
      <c r="D15" s="127" t="s">
        <v>196</v>
      </c>
      <c r="E15" s="127"/>
      <c r="F15" s="127"/>
      <c r="G15" s="127"/>
      <c r="H15" s="35"/>
    </row>
    <row r="16" spans="1:8" s="34" customFormat="1" ht="15" customHeight="1" x14ac:dyDescent="0.4">
      <c r="B16" s="35" t="s">
        <v>65</v>
      </c>
      <c r="C16" s="35"/>
      <c r="D16" s="35"/>
      <c r="E16" s="35"/>
      <c r="F16" s="35"/>
      <c r="G16" s="35"/>
      <c r="H16" s="35"/>
    </row>
    <row r="18" spans="2:7" ht="15" customHeight="1" x14ac:dyDescent="0.4">
      <c r="B18" s="170" t="s">
        <v>3</v>
      </c>
    </row>
    <row r="20" spans="2:7" ht="15" customHeight="1" x14ac:dyDescent="0.4">
      <c r="G20" s="46"/>
    </row>
  </sheetData>
  <sheetProtection sheet="1" objects="1" scenarios="1"/>
  <mergeCells count="5">
    <mergeCell ref="C3:D3"/>
    <mergeCell ref="E3:F3"/>
    <mergeCell ref="D15:G15"/>
    <mergeCell ref="B3:B4"/>
    <mergeCell ref="G3:G4"/>
  </mergeCells>
  <phoneticPr fontId="3"/>
  <hyperlinks>
    <hyperlink ref="B1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SheetLayoutView="98" workbookViewId="0"/>
  </sheetViews>
  <sheetFormatPr defaultRowHeight="15" customHeight="1" x14ac:dyDescent="0.4"/>
  <cols>
    <col min="1" max="1" width="5.625" style="48" customWidth="1"/>
    <col min="2" max="2" width="24.5" style="48" customWidth="1"/>
    <col min="3" max="12" width="6.875" style="48" customWidth="1"/>
    <col min="13" max="13" width="5" style="48" customWidth="1"/>
    <col min="14" max="14" width="9" style="48" customWidth="1"/>
    <col min="15" max="16384" width="9" style="48"/>
  </cols>
  <sheetData>
    <row r="1" spans="1:12" ht="20.25" customHeight="1" x14ac:dyDescent="0.4">
      <c r="A1" s="47" t="s">
        <v>106</v>
      </c>
      <c r="C1" s="49"/>
      <c r="D1" s="49"/>
      <c r="E1" s="49"/>
      <c r="F1" s="49"/>
      <c r="G1" s="49"/>
      <c r="H1" s="49"/>
      <c r="I1" s="49"/>
      <c r="J1" s="49"/>
    </row>
    <row r="2" spans="1:12" ht="12.95" customHeight="1" x14ac:dyDescent="0.4">
      <c r="A2" s="51"/>
      <c r="B2" s="49"/>
      <c r="C2" s="49"/>
      <c r="D2" s="49"/>
      <c r="E2" s="49"/>
      <c r="F2" s="49"/>
      <c r="G2" s="49"/>
      <c r="H2" s="49"/>
      <c r="I2" s="49"/>
      <c r="K2" s="52"/>
      <c r="L2" s="52" t="s">
        <v>33</v>
      </c>
    </row>
    <row r="3" spans="1:12" ht="18" customHeight="1" x14ac:dyDescent="0.4">
      <c r="A3" s="51"/>
      <c r="B3" s="128" t="s">
        <v>105</v>
      </c>
      <c r="C3" s="53" t="s">
        <v>104</v>
      </c>
      <c r="D3" s="53" t="s">
        <v>104</v>
      </c>
      <c r="E3" s="53" t="s">
        <v>104</v>
      </c>
      <c r="F3" s="53" t="s">
        <v>104</v>
      </c>
      <c r="G3" s="53" t="s">
        <v>104</v>
      </c>
      <c r="H3" s="53" t="s">
        <v>104</v>
      </c>
      <c r="I3" s="53" t="s">
        <v>104</v>
      </c>
      <c r="J3" s="53" t="s">
        <v>103</v>
      </c>
      <c r="K3" s="53" t="s">
        <v>103</v>
      </c>
      <c r="L3" s="53" t="s">
        <v>103</v>
      </c>
    </row>
    <row r="4" spans="1:12" ht="18" customHeight="1" x14ac:dyDescent="0.4">
      <c r="A4" s="51"/>
      <c r="B4" s="129"/>
      <c r="C4" s="54" t="s">
        <v>102</v>
      </c>
      <c r="D4" s="54" t="s">
        <v>14</v>
      </c>
      <c r="E4" s="54" t="s">
        <v>101</v>
      </c>
      <c r="F4" s="54" t="s">
        <v>100</v>
      </c>
      <c r="G4" s="54" t="s">
        <v>99</v>
      </c>
      <c r="H4" s="54" t="s">
        <v>74</v>
      </c>
      <c r="I4" s="54" t="s">
        <v>97</v>
      </c>
      <c r="J4" s="54" t="s">
        <v>95</v>
      </c>
      <c r="K4" s="54" t="s">
        <v>96</v>
      </c>
      <c r="L4" s="54" t="s">
        <v>190</v>
      </c>
    </row>
    <row r="5" spans="1:12" ht="18" customHeight="1" x14ac:dyDescent="0.4">
      <c r="B5" s="55" t="s">
        <v>94</v>
      </c>
      <c r="C5" s="56">
        <v>478</v>
      </c>
      <c r="D5" s="56">
        <f>SUM(D6:D18)</f>
        <v>464</v>
      </c>
      <c r="E5" s="56">
        <v>501</v>
      </c>
      <c r="F5" s="56">
        <v>428</v>
      </c>
      <c r="G5" s="56">
        <v>504</v>
      </c>
      <c r="H5" s="56">
        <v>446</v>
      </c>
      <c r="I5" s="56">
        <v>461</v>
      </c>
      <c r="J5" s="56">
        <v>512</v>
      </c>
      <c r="K5" s="56">
        <v>460</v>
      </c>
      <c r="L5" s="56">
        <v>466</v>
      </c>
    </row>
    <row r="6" spans="1:12" ht="18" customHeight="1" x14ac:dyDescent="0.4">
      <c r="B6" s="57" t="s">
        <v>93</v>
      </c>
      <c r="C6" s="58">
        <v>118</v>
      </c>
      <c r="D6" s="58">
        <v>120</v>
      </c>
      <c r="E6" s="58">
        <v>140</v>
      </c>
      <c r="F6" s="58">
        <v>110</v>
      </c>
      <c r="G6" s="58">
        <v>145</v>
      </c>
      <c r="H6" s="58">
        <v>121</v>
      </c>
      <c r="I6" s="58">
        <v>118</v>
      </c>
      <c r="J6" s="58">
        <v>142</v>
      </c>
      <c r="K6" s="58">
        <v>141</v>
      </c>
      <c r="L6" s="58">
        <v>116</v>
      </c>
    </row>
    <row r="7" spans="1:12" ht="18" customHeight="1" x14ac:dyDescent="0.4">
      <c r="B7" s="57" t="s">
        <v>73</v>
      </c>
      <c r="C7" s="58">
        <v>59</v>
      </c>
      <c r="D7" s="58">
        <v>59</v>
      </c>
      <c r="E7" s="58">
        <v>62</v>
      </c>
      <c r="F7" s="58">
        <v>52</v>
      </c>
      <c r="G7" s="58">
        <v>41</v>
      </c>
      <c r="H7" s="58">
        <v>41</v>
      </c>
      <c r="I7" s="58">
        <v>40</v>
      </c>
      <c r="J7" s="58">
        <v>42</v>
      </c>
      <c r="K7" s="58">
        <v>32</v>
      </c>
      <c r="L7" s="58">
        <v>36</v>
      </c>
    </row>
    <row r="8" spans="1:12" ht="18" customHeight="1" x14ac:dyDescent="0.4">
      <c r="B8" s="57" t="s">
        <v>92</v>
      </c>
      <c r="C8" s="58">
        <v>61</v>
      </c>
      <c r="D8" s="58">
        <v>70</v>
      </c>
      <c r="E8" s="58">
        <v>69</v>
      </c>
      <c r="F8" s="58">
        <v>45</v>
      </c>
      <c r="G8" s="58">
        <v>73</v>
      </c>
      <c r="H8" s="58">
        <v>75</v>
      </c>
      <c r="I8" s="58">
        <v>72</v>
      </c>
      <c r="J8" s="58">
        <v>87</v>
      </c>
      <c r="K8" s="58">
        <v>60</v>
      </c>
      <c r="L8" s="58">
        <v>80</v>
      </c>
    </row>
    <row r="9" spans="1:12" ht="18" customHeight="1" x14ac:dyDescent="0.4">
      <c r="B9" s="57" t="s">
        <v>91</v>
      </c>
      <c r="C9" s="58">
        <v>1</v>
      </c>
      <c r="D9" s="58">
        <v>4</v>
      </c>
      <c r="E9" s="59" t="s">
        <v>15</v>
      </c>
      <c r="F9" s="58">
        <v>1</v>
      </c>
      <c r="G9" s="58">
        <v>5</v>
      </c>
      <c r="H9" s="58">
        <v>2</v>
      </c>
      <c r="I9" s="58">
        <v>1</v>
      </c>
      <c r="J9" s="58">
        <v>2</v>
      </c>
      <c r="K9" s="58">
        <v>2</v>
      </c>
      <c r="L9" s="58">
        <v>5</v>
      </c>
    </row>
    <row r="10" spans="1:12" ht="18" customHeight="1" x14ac:dyDescent="0.4">
      <c r="B10" s="57" t="s">
        <v>89</v>
      </c>
      <c r="C10" s="58">
        <v>50</v>
      </c>
      <c r="D10" s="58">
        <v>55</v>
      </c>
      <c r="E10" s="58">
        <v>50</v>
      </c>
      <c r="F10" s="58">
        <v>54</v>
      </c>
      <c r="G10" s="58">
        <v>40</v>
      </c>
      <c r="H10" s="58">
        <v>29</v>
      </c>
      <c r="I10" s="58">
        <v>34</v>
      </c>
      <c r="J10" s="58">
        <v>40</v>
      </c>
      <c r="K10" s="58">
        <v>33</v>
      </c>
      <c r="L10" s="58">
        <v>21</v>
      </c>
    </row>
    <row r="11" spans="1:12" ht="18" customHeight="1" x14ac:dyDescent="0.4">
      <c r="B11" s="57" t="s">
        <v>88</v>
      </c>
      <c r="C11" s="60" t="s">
        <v>6</v>
      </c>
      <c r="D11" s="60" t="s">
        <v>6</v>
      </c>
      <c r="E11" s="60" t="s">
        <v>6</v>
      </c>
      <c r="F11" s="60" t="s">
        <v>6</v>
      </c>
      <c r="G11" s="60" t="s">
        <v>6</v>
      </c>
      <c r="H11" s="60">
        <v>10</v>
      </c>
      <c r="I11" s="58">
        <v>7</v>
      </c>
      <c r="J11" s="58">
        <v>7</v>
      </c>
      <c r="K11" s="58">
        <v>7</v>
      </c>
      <c r="L11" s="58">
        <v>8</v>
      </c>
    </row>
    <row r="12" spans="1:12" ht="18" customHeight="1" x14ac:dyDescent="0.4">
      <c r="B12" s="57" t="s">
        <v>87</v>
      </c>
      <c r="C12" s="58">
        <v>2</v>
      </c>
      <c r="D12" s="58">
        <v>6</v>
      </c>
      <c r="E12" s="58">
        <v>9</v>
      </c>
      <c r="F12" s="58">
        <v>14</v>
      </c>
      <c r="G12" s="58">
        <v>10</v>
      </c>
      <c r="H12" s="58">
        <v>12</v>
      </c>
      <c r="I12" s="58">
        <v>10</v>
      </c>
      <c r="J12" s="58">
        <v>18</v>
      </c>
      <c r="K12" s="58">
        <v>9</v>
      </c>
      <c r="L12" s="58">
        <v>15</v>
      </c>
    </row>
    <row r="13" spans="1:12" ht="18" customHeight="1" x14ac:dyDescent="0.4">
      <c r="B13" s="57" t="s">
        <v>86</v>
      </c>
      <c r="C13" s="60" t="s">
        <v>6</v>
      </c>
      <c r="D13" s="60" t="s">
        <v>6</v>
      </c>
      <c r="E13" s="60" t="s">
        <v>6</v>
      </c>
      <c r="F13" s="60" t="s">
        <v>6</v>
      </c>
      <c r="G13" s="60" t="s">
        <v>6</v>
      </c>
      <c r="H13" s="60">
        <v>10</v>
      </c>
      <c r="I13" s="58">
        <v>7</v>
      </c>
      <c r="J13" s="58">
        <v>5</v>
      </c>
      <c r="K13" s="58">
        <v>4</v>
      </c>
      <c r="L13" s="58">
        <v>4</v>
      </c>
    </row>
    <row r="14" spans="1:12" ht="18" customHeight="1" x14ac:dyDescent="0.4">
      <c r="B14" s="57" t="s">
        <v>29</v>
      </c>
      <c r="C14" s="58">
        <v>5</v>
      </c>
      <c r="D14" s="58">
        <v>4</v>
      </c>
      <c r="E14" s="58">
        <v>3</v>
      </c>
      <c r="F14" s="59" t="s">
        <v>15</v>
      </c>
      <c r="G14" s="58">
        <v>7</v>
      </c>
      <c r="H14" s="58">
        <v>3</v>
      </c>
      <c r="I14" s="58">
        <v>1</v>
      </c>
      <c r="J14" s="59" t="s">
        <v>15</v>
      </c>
      <c r="K14" s="60">
        <v>1</v>
      </c>
      <c r="L14" s="59" t="s">
        <v>15</v>
      </c>
    </row>
    <row r="15" spans="1:12" ht="18" customHeight="1" x14ac:dyDescent="0.4">
      <c r="B15" s="57" t="s">
        <v>84</v>
      </c>
      <c r="C15" s="58">
        <v>51</v>
      </c>
      <c r="D15" s="58">
        <v>39</v>
      </c>
      <c r="E15" s="58">
        <v>38</v>
      </c>
      <c r="F15" s="58">
        <v>39</v>
      </c>
      <c r="G15" s="58">
        <v>66</v>
      </c>
      <c r="H15" s="58">
        <v>34</v>
      </c>
      <c r="I15" s="58">
        <v>38</v>
      </c>
      <c r="J15" s="58">
        <v>37</v>
      </c>
      <c r="K15" s="58">
        <v>51</v>
      </c>
      <c r="L15" s="58">
        <v>51</v>
      </c>
    </row>
    <row r="16" spans="1:12" ht="18" customHeight="1" x14ac:dyDescent="0.4">
      <c r="B16" s="57" t="s">
        <v>83</v>
      </c>
      <c r="C16" s="58">
        <v>15</v>
      </c>
      <c r="D16" s="58">
        <v>14</v>
      </c>
      <c r="E16" s="58">
        <v>10</v>
      </c>
      <c r="F16" s="58">
        <v>2</v>
      </c>
      <c r="G16" s="58">
        <v>14</v>
      </c>
      <c r="H16" s="58">
        <v>16</v>
      </c>
      <c r="I16" s="58">
        <v>7</v>
      </c>
      <c r="J16" s="58">
        <v>16</v>
      </c>
      <c r="K16" s="58">
        <v>12</v>
      </c>
      <c r="L16" s="58">
        <v>9</v>
      </c>
    </row>
    <row r="17" spans="2:12" ht="18" customHeight="1" x14ac:dyDescent="0.4">
      <c r="B17" s="57" t="s">
        <v>80</v>
      </c>
      <c r="C17" s="58">
        <v>10</v>
      </c>
      <c r="D17" s="58">
        <v>5</v>
      </c>
      <c r="E17" s="58">
        <v>7</v>
      </c>
      <c r="F17" s="58">
        <v>10</v>
      </c>
      <c r="G17" s="58">
        <v>5</v>
      </c>
      <c r="H17" s="58">
        <v>1</v>
      </c>
      <c r="I17" s="58">
        <v>8</v>
      </c>
      <c r="J17" s="58">
        <v>4</v>
      </c>
      <c r="K17" s="58">
        <v>3</v>
      </c>
      <c r="L17" s="58">
        <v>3</v>
      </c>
    </row>
    <row r="18" spans="2:12" ht="18" customHeight="1" x14ac:dyDescent="0.4">
      <c r="B18" s="61" t="s">
        <v>7</v>
      </c>
      <c r="C18" s="62">
        <v>93</v>
      </c>
      <c r="D18" s="62">
        <v>88</v>
      </c>
      <c r="E18" s="62">
        <v>112</v>
      </c>
      <c r="F18" s="62">
        <v>96</v>
      </c>
      <c r="G18" s="62">
        <v>97</v>
      </c>
      <c r="H18" s="62">
        <v>110</v>
      </c>
      <c r="I18" s="62">
        <v>118</v>
      </c>
      <c r="J18" s="62">
        <v>112</v>
      </c>
      <c r="K18" s="62">
        <v>105</v>
      </c>
      <c r="L18" s="62">
        <v>118</v>
      </c>
    </row>
    <row r="19" spans="2:12" ht="18" customHeight="1" x14ac:dyDescent="0.4">
      <c r="B19" s="63"/>
      <c r="C19" s="64"/>
      <c r="D19" s="64"/>
      <c r="E19" s="64"/>
      <c r="F19" s="64"/>
      <c r="K19" s="65"/>
      <c r="L19" s="65" t="s">
        <v>79</v>
      </c>
    </row>
    <row r="20" spans="2:12" ht="18" customHeight="1" x14ac:dyDescent="0.4">
      <c r="B20" s="49" t="s">
        <v>77</v>
      </c>
      <c r="C20" s="49"/>
      <c r="D20" s="49"/>
      <c r="E20" s="49"/>
      <c r="F20" s="49"/>
      <c r="G20" s="49"/>
      <c r="H20" s="49"/>
      <c r="I20" s="49"/>
      <c r="J20" s="49"/>
    </row>
    <row r="21" spans="2:12" ht="18" customHeight="1" x14ac:dyDescent="0.4">
      <c r="B21" s="49"/>
      <c r="C21" s="49"/>
      <c r="D21" s="49"/>
      <c r="E21" s="49"/>
      <c r="F21" s="49"/>
      <c r="G21" s="49"/>
      <c r="H21" s="49"/>
      <c r="I21" s="64"/>
      <c r="J21" s="64"/>
      <c r="K21" s="64"/>
    </row>
    <row r="22" spans="2:12" ht="18" customHeight="1" x14ac:dyDescent="0.4">
      <c r="B22" s="66" t="s">
        <v>3</v>
      </c>
    </row>
    <row r="23" spans="2:12" ht="18" customHeight="1" x14ac:dyDescent="0.4"/>
    <row r="24" spans="2:12" ht="18" customHeight="1" x14ac:dyDescent="0.4"/>
    <row r="25" spans="2:12" ht="12.95" customHeight="1" x14ac:dyDescent="0.4"/>
    <row r="26" spans="2:12" ht="12.95" customHeight="1" x14ac:dyDescent="0.4"/>
    <row r="27" spans="2:12" ht="12.95" customHeight="1" x14ac:dyDescent="0.4"/>
    <row r="28" spans="2:12" ht="12.95" customHeight="1" x14ac:dyDescent="0.4"/>
  </sheetData>
  <sheetProtection sheet="1" objects="1" scenarios="1"/>
  <mergeCells count="1">
    <mergeCell ref="B3:B4"/>
  </mergeCells>
  <phoneticPr fontId="3"/>
  <hyperlinks>
    <hyperlink ref="B22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zoomScaleSheetLayoutView="98" workbookViewId="0"/>
  </sheetViews>
  <sheetFormatPr defaultRowHeight="15" customHeight="1" x14ac:dyDescent="0.4"/>
  <cols>
    <col min="1" max="1" width="5.625" style="48" customWidth="1"/>
    <col min="2" max="2" width="27.75" style="48" customWidth="1"/>
    <col min="3" max="3" width="3.625" style="48" customWidth="1"/>
    <col min="4" max="4" width="2.625" style="48" customWidth="1"/>
    <col min="5" max="8" width="10.375" style="48" bestFit="1" customWidth="1"/>
    <col min="9" max="11" width="9.5" style="48" bestFit="1" customWidth="1"/>
    <col min="12" max="12" width="6.125" style="48" customWidth="1"/>
    <col min="13" max="13" width="9" style="48" customWidth="1"/>
    <col min="14" max="16384" width="9" style="48"/>
  </cols>
  <sheetData>
    <row r="1" spans="1:12" ht="20.25" customHeight="1" x14ac:dyDescent="0.4">
      <c r="A1" s="47" t="s">
        <v>9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95" customHeight="1" x14ac:dyDescent="0.4">
      <c r="A2" s="51"/>
      <c r="B2" s="52"/>
      <c r="C2" s="52"/>
      <c r="D2" s="52"/>
      <c r="K2" s="52" t="s">
        <v>33</v>
      </c>
      <c r="L2" s="52"/>
    </row>
    <row r="3" spans="1:12" ht="18" customHeight="1" x14ac:dyDescent="0.4">
      <c r="A3" s="51"/>
      <c r="B3" s="130" t="s">
        <v>139</v>
      </c>
      <c r="C3" s="131"/>
      <c r="D3" s="67"/>
      <c r="E3" s="68" t="s">
        <v>138</v>
      </c>
      <c r="F3" s="68" t="s">
        <v>66</v>
      </c>
      <c r="G3" s="68" t="s">
        <v>137</v>
      </c>
      <c r="H3" s="68" t="s">
        <v>136</v>
      </c>
      <c r="I3" s="68" t="s">
        <v>135</v>
      </c>
      <c r="J3" s="68" t="s">
        <v>128</v>
      </c>
      <c r="K3" s="68" t="s">
        <v>90</v>
      </c>
      <c r="L3" s="69"/>
    </row>
    <row r="4" spans="1:12" ht="18" customHeight="1" x14ac:dyDescent="0.4">
      <c r="A4" s="51"/>
      <c r="B4" s="70" t="s">
        <v>134</v>
      </c>
      <c r="C4" s="71"/>
      <c r="D4" s="72"/>
      <c r="E4" s="58">
        <v>192</v>
      </c>
      <c r="F4" s="58">
        <v>187</v>
      </c>
      <c r="G4" s="58">
        <v>204</v>
      </c>
      <c r="H4" s="58">
        <v>88</v>
      </c>
      <c r="I4" s="58">
        <v>171</v>
      </c>
      <c r="J4" s="58">
        <v>170</v>
      </c>
      <c r="K4" s="58">
        <v>180</v>
      </c>
      <c r="L4" s="73"/>
    </row>
    <row r="5" spans="1:12" ht="18" customHeight="1" x14ac:dyDescent="0.4">
      <c r="B5" s="74" t="s">
        <v>133</v>
      </c>
      <c r="C5" s="134" t="s">
        <v>131</v>
      </c>
      <c r="D5" s="75" t="s">
        <v>22</v>
      </c>
      <c r="E5" s="58">
        <v>4</v>
      </c>
      <c r="F5" s="58">
        <v>6</v>
      </c>
      <c r="G5" s="60" t="s">
        <v>15</v>
      </c>
      <c r="H5" s="60" t="s">
        <v>15</v>
      </c>
      <c r="I5" s="60" t="s">
        <v>15</v>
      </c>
      <c r="J5" s="60" t="s">
        <v>15</v>
      </c>
      <c r="K5" s="60" t="s">
        <v>15</v>
      </c>
      <c r="L5" s="73"/>
    </row>
    <row r="6" spans="1:12" ht="18" customHeight="1" x14ac:dyDescent="0.4">
      <c r="B6" s="135" t="s">
        <v>130</v>
      </c>
      <c r="C6" s="134"/>
      <c r="D6" s="136" t="s">
        <v>22</v>
      </c>
      <c r="E6" s="58">
        <v>603</v>
      </c>
      <c r="F6" s="58">
        <v>593</v>
      </c>
      <c r="G6" s="58">
        <v>618</v>
      </c>
      <c r="H6" s="58">
        <v>522</v>
      </c>
      <c r="I6" s="58">
        <v>521</v>
      </c>
      <c r="J6" s="58">
        <v>494</v>
      </c>
      <c r="K6" s="58">
        <v>509</v>
      </c>
      <c r="L6" s="73"/>
    </row>
    <row r="7" spans="1:12" ht="18" customHeight="1" x14ac:dyDescent="0.4">
      <c r="B7" s="135"/>
      <c r="C7" s="134"/>
      <c r="D7" s="136"/>
      <c r="E7" s="58"/>
      <c r="F7" s="58"/>
      <c r="G7" s="58"/>
      <c r="H7" s="58"/>
      <c r="I7" s="58"/>
      <c r="J7" s="58"/>
      <c r="K7" s="58"/>
      <c r="L7" s="73"/>
    </row>
    <row r="8" spans="1:12" ht="18" customHeight="1" x14ac:dyDescent="0.4">
      <c r="B8" s="74" t="s">
        <v>129</v>
      </c>
      <c r="C8" s="76"/>
      <c r="D8" s="77"/>
      <c r="E8" s="58">
        <v>360</v>
      </c>
      <c r="F8" s="58">
        <v>319</v>
      </c>
      <c r="G8" s="58">
        <v>359</v>
      </c>
      <c r="H8" s="58">
        <v>331</v>
      </c>
      <c r="I8" s="58">
        <v>299</v>
      </c>
      <c r="J8" s="58">
        <v>269</v>
      </c>
      <c r="K8" s="171">
        <v>272</v>
      </c>
      <c r="L8" s="78"/>
    </row>
    <row r="9" spans="1:12" ht="18" customHeight="1" x14ac:dyDescent="0.4">
      <c r="B9" s="74" t="s">
        <v>17</v>
      </c>
      <c r="C9" s="76"/>
      <c r="D9" s="75" t="s">
        <v>22</v>
      </c>
      <c r="E9" s="60">
        <v>996</v>
      </c>
      <c r="F9" s="60">
        <v>879</v>
      </c>
      <c r="G9" s="60">
        <v>932</v>
      </c>
      <c r="H9" s="60">
        <v>949</v>
      </c>
      <c r="I9" s="60">
        <v>895</v>
      </c>
      <c r="J9" s="60">
        <v>463</v>
      </c>
      <c r="K9" s="60">
        <v>715</v>
      </c>
      <c r="L9" s="79"/>
    </row>
    <row r="10" spans="1:12" ht="18" customHeight="1" x14ac:dyDescent="0.4">
      <c r="B10" s="74" t="s">
        <v>127</v>
      </c>
      <c r="C10" s="80"/>
      <c r="D10" s="77"/>
      <c r="E10" s="60">
        <v>144</v>
      </c>
      <c r="F10" s="60">
        <v>145</v>
      </c>
      <c r="G10" s="60">
        <v>157</v>
      </c>
      <c r="H10" s="60">
        <v>113</v>
      </c>
      <c r="I10" s="60">
        <v>136</v>
      </c>
      <c r="J10" s="60">
        <v>124</v>
      </c>
      <c r="K10" s="60">
        <v>136</v>
      </c>
      <c r="L10" s="79"/>
    </row>
    <row r="11" spans="1:12" ht="18" customHeight="1" x14ac:dyDescent="0.4">
      <c r="B11" s="74" t="s">
        <v>78</v>
      </c>
      <c r="C11" s="137" t="s">
        <v>126</v>
      </c>
      <c r="D11" s="75" t="s">
        <v>22</v>
      </c>
      <c r="E11" s="60">
        <v>591</v>
      </c>
      <c r="F11" s="60">
        <v>587</v>
      </c>
      <c r="G11" s="60">
        <v>599</v>
      </c>
      <c r="H11" s="60">
        <v>500</v>
      </c>
      <c r="I11" s="60">
        <v>509</v>
      </c>
      <c r="J11" s="60">
        <v>495</v>
      </c>
      <c r="K11" s="60">
        <v>480</v>
      </c>
      <c r="L11" s="79"/>
    </row>
    <row r="12" spans="1:12" ht="18" customHeight="1" x14ac:dyDescent="0.4">
      <c r="B12" s="74" t="s">
        <v>125</v>
      </c>
      <c r="C12" s="137"/>
      <c r="D12" s="75" t="s">
        <v>22</v>
      </c>
      <c r="E12" s="60">
        <v>597</v>
      </c>
      <c r="F12" s="60">
        <v>579</v>
      </c>
      <c r="G12" s="60">
        <v>602</v>
      </c>
      <c r="H12" s="60">
        <v>516</v>
      </c>
      <c r="I12" s="60">
        <v>500</v>
      </c>
      <c r="J12" s="60">
        <v>490</v>
      </c>
      <c r="K12" s="60">
        <v>482</v>
      </c>
      <c r="L12" s="79"/>
    </row>
    <row r="13" spans="1:12" ht="18" customHeight="1" x14ac:dyDescent="0.4">
      <c r="B13" s="74" t="s">
        <v>44</v>
      </c>
      <c r="C13" s="137"/>
      <c r="D13" s="75" t="s">
        <v>22</v>
      </c>
      <c r="E13" s="60">
        <v>1</v>
      </c>
      <c r="F13" s="60">
        <v>2</v>
      </c>
      <c r="G13" s="60">
        <v>1</v>
      </c>
      <c r="H13" s="60">
        <v>7</v>
      </c>
      <c r="I13" s="60">
        <v>11</v>
      </c>
      <c r="J13" s="60">
        <v>47</v>
      </c>
      <c r="K13" s="60">
        <v>293</v>
      </c>
      <c r="L13" s="79"/>
    </row>
    <row r="14" spans="1:12" ht="18" customHeight="1" x14ac:dyDescent="0.4">
      <c r="B14" s="74" t="s">
        <v>124</v>
      </c>
      <c r="C14" s="76" t="s">
        <v>123</v>
      </c>
      <c r="D14" s="75" t="s">
        <v>22</v>
      </c>
      <c r="E14" s="60">
        <v>297</v>
      </c>
      <c r="F14" s="60">
        <v>254</v>
      </c>
      <c r="G14" s="60">
        <v>317</v>
      </c>
      <c r="H14" s="60">
        <v>293</v>
      </c>
      <c r="I14" s="60">
        <v>260</v>
      </c>
      <c r="J14" s="60">
        <v>248</v>
      </c>
      <c r="K14" s="60">
        <v>235</v>
      </c>
      <c r="L14" s="79"/>
    </row>
    <row r="15" spans="1:12" ht="18" customHeight="1" x14ac:dyDescent="0.4">
      <c r="B15" s="74" t="s">
        <v>121</v>
      </c>
      <c r="C15" s="76" t="s">
        <v>120</v>
      </c>
      <c r="D15" s="75" t="s">
        <v>22</v>
      </c>
      <c r="E15" s="60">
        <v>235</v>
      </c>
      <c r="F15" s="60">
        <v>445</v>
      </c>
      <c r="G15" s="60">
        <v>440</v>
      </c>
      <c r="H15" s="60">
        <v>358</v>
      </c>
      <c r="I15" s="60">
        <v>374</v>
      </c>
      <c r="J15" s="60">
        <v>372</v>
      </c>
      <c r="K15" s="60">
        <v>358</v>
      </c>
      <c r="L15" s="79"/>
    </row>
    <row r="16" spans="1:12" ht="18" customHeight="1" x14ac:dyDescent="0.4">
      <c r="B16" s="81" t="s">
        <v>119</v>
      </c>
      <c r="C16" s="80"/>
      <c r="D16" s="77"/>
      <c r="E16" s="60">
        <v>5771</v>
      </c>
      <c r="F16" s="60">
        <v>5500</v>
      </c>
      <c r="G16" s="60">
        <v>5807</v>
      </c>
      <c r="H16" s="60">
        <v>5997</v>
      </c>
      <c r="I16" s="60">
        <v>7390</v>
      </c>
      <c r="J16" s="60">
        <v>6147</v>
      </c>
      <c r="K16" s="60">
        <v>6067</v>
      </c>
      <c r="L16" s="79"/>
    </row>
    <row r="17" spans="1:12" ht="18" customHeight="1" x14ac:dyDescent="0.4">
      <c r="B17" s="81" t="s">
        <v>118</v>
      </c>
      <c r="C17" s="76" t="s">
        <v>117</v>
      </c>
      <c r="D17" s="77"/>
      <c r="E17" s="60">
        <v>1023</v>
      </c>
      <c r="F17" s="60">
        <v>1182</v>
      </c>
      <c r="G17" s="60">
        <v>927</v>
      </c>
      <c r="H17" s="60">
        <v>521</v>
      </c>
      <c r="I17" s="60">
        <v>521</v>
      </c>
      <c r="J17" s="60">
        <v>409</v>
      </c>
      <c r="K17" s="60">
        <v>446</v>
      </c>
      <c r="L17" s="79"/>
    </row>
    <row r="18" spans="1:12" ht="18" customHeight="1" x14ac:dyDescent="0.4">
      <c r="B18" s="74" t="s">
        <v>98</v>
      </c>
      <c r="C18" s="137" t="s">
        <v>116</v>
      </c>
      <c r="D18" s="75"/>
      <c r="E18" s="60" t="s">
        <v>6</v>
      </c>
      <c r="F18" s="60" t="s">
        <v>6</v>
      </c>
      <c r="G18" s="60" t="s">
        <v>6</v>
      </c>
      <c r="H18" s="60">
        <v>254</v>
      </c>
      <c r="I18" s="60">
        <v>374</v>
      </c>
      <c r="J18" s="60">
        <v>280</v>
      </c>
      <c r="K18" s="60">
        <v>119</v>
      </c>
      <c r="L18" s="82"/>
    </row>
    <row r="19" spans="1:12" ht="18" customHeight="1" x14ac:dyDescent="0.4">
      <c r="B19" s="74" t="s">
        <v>115</v>
      </c>
      <c r="C19" s="138"/>
      <c r="D19" s="75"/>
      <c r="E19" s="60" t="s">
        <v>6</v>
      </c>
      <c r="F19" s="60" t="s">
        <v>6</v>
      </c>
      <c r="G19" s="60" t="s">
        <v>6</v>
      </c>
      <c r="H19" s="60">
        <v>47</v>
      </c>
      <c r="I19" s="60">
        <v>58</v>
      </c>
      <c r="J19" s="60">
        <v>67</v>
      </c>
      <c r="K19" s="60">
        <v>23</v>
      </c>
      <c r="L19" s="82"/>
    </row>
    <row r="20" spans="1:12" ht="18" customHeight="1" x14ac:dyDescent="0.4">
      <c r="B20" s="132" t="s">
        <v>114</v>
      </c>
      <c r="C20" s="132"/>
      <c r="D20" s="132"/>
      <c r="E20" s="132"/>
      <c r="F20" s="132"/>
      <c r="G20" s="132"/>
      <c r="H20" s="132"/>
      <c r="I20" s="132"/>
      <c r="J20" s="132"/>
      <c r="K20" s="132"/>
      <c r="L20" s="82"/>
    </row>
    <row r="21" spans="1:12" ht="18" customHeight="1" x14ac:dyDescent="0.4">
      <c r="B21" s="49" t="s">
        <v>113</v>
      </c>
      <c r="C21" s="82"/>
      <c r="D21" s="82"/>
      <c r="E21" s="82"/>
      <c r="F21" s="82"/>
      <c r="G21" s="82"/>
      <c r="H21" s="82"/>
      <c r="I21" s="82"/>
      <c r="J21" s="82"/>
      <c r="K21" s="82"/>
      <c r="L21" s="83"/>
    </row>
    <row r="22" spans="1:12" ht="18" customHeight="1" x14ac:dyDescent="0.4">
      <c r="B22" s="49" t="s">
        <v>112</v>
      </c>
      <c r="C22" s="49"/>
      <c r="D22" s="49"/>
      <c r="E22" s="49"/>
      <c r="F22" s="49"/>
      <c r="G22" s="49"/>
      <c r="H22" s="49"/>
      <c r="I22" s="49"/>
      <c r="J22" s="49"/>
      <c r="K22" s="49"/>
      <c r="L22" s="83"/>
    </row>
    <row r="23" spans="1:12" ht="18" customHeight="1" x14ac:dyDescent="0.4">
      <c r="A23" s="48" t="s">
        <v>110</v>
      </c>
      <c r="B23" s="49" t="s">
        <v>39</v>
      </c>
      <c r="C23" s="49"/>
      <c r="D23" s="49"/>
      <c r="E23" s="49"/>
      <c r="F23" s="49"/>
      <c r="G23" s="49"/>
      <c r="H23" s="49"/>
      <c r="I23" s="49"/>
      <c r="J23" s="49"/>
      <c r="K23" s="49"/>
      <c r="L23" s="83"/>
    </row>
    <row r="24" spans="1:12" ht="18" customHeight="1" x14ac:dyDescent="0.4">
      <c r="B24" s="49" t="s">
        <v>109</v>
      </c>
      <c r="C24" s="49"/>
      <c r="D24" s="49"/>
      <c r="E24" s="49"/>
      <c r="F24" s="49"/>
      <c r="G24" s="49"/>
      <c r="H24" s="49"/>
      <c r="I24" s="49"/>
      <c r="J24" s="49"/>
      <c r="K24" s="49"/>
      <c r="L24" s="83"/>
    </row>
    <row r="25" spans="1:12" ht="18" customHeight="1" x14ac:dyDescent="0.4">
      <c r="B25" s="49" t="s">
        <v>108</v>
      </c>
      <c r="C25" s="49"/>
      <c r="D25" s="49"/>
      <c r="E25" s="49"/>
      <c r="F25" s="49"/>
      <c r="G25" s="49"/>
      <c r="H25" s="49"/>
      <c r="I25" s="49"/>
      <c r="J25" s="49"/>
      <c r="K25" s="49"/>
      <c r="L25" s="83"/>
    </row>
    <row r="26" spans="1:12" ht="18" customHeight="1" x14ac:dyDescent="0.4">
      <c r="B26" s="49" t="s">
        <v>107</v>
      </c>
      <c r="C26" s="49"/>
      <c r="D26" s="49"/>
      <c r="E26" s="49"/>
      <c r="F26" s="49"/>
      <c r="G26" s="49"/>
      <c r="H26" s="49"/>
      <c r="I26" s="49"/>
      <c r="J26" s="49"/>
      <c r="K26" s="49"/>
      <c r="L26" s="83"/>
    </row>
    <row r="27" spans="1:12" ht="18" customHeight="1" x14ac:dyDescent="0.4">
      <c r="B27" s="49" t="s">
        <v>85</v>
      </c>
      <c r="C27" s="49"/>
      <c r="D27" s="49"/>
      <c r="E27" s="49"/>
      <c r="F27" s="49"/>
      <c r="G27" s="49"/>
      <c r="H27" s="49"/>
      <c r="I27" s="49"/>
      <c r="J27" s="49"/>
      <c r="K27" s="49"/>
      <c r="L27" s="83"/>
    </row>
    <row r="28" spans="1:12" ht="24" customHeight="1" x14ac:dyDescent="0.4">
      <c r="B28" s="133" t="s">
        <v>41</v>
      </c>
      <c r="C28" s="133"/>
      <c r="D28" s="133"/>
      <c r="E28" s="133"/>
      <c r="F28" s="133"/>
      <c r="G28" s="133"/>
      <c r="H28" s="133"/>
      <c r="I28" s="133"/>
      <c r="J28" s="133"/>
      <c r="K28" s="133"/>
      <c r="L28" s="49"/>
    </row>
    <row r="29" spans="1:12" ht="12.75" customHeight="1" x14ac:dyDescent="0.4"/>
    <row r="30" spans="1:12" ht="16.5" customHeight="1" x14ac:dyDescent="0.4">
      <c r="B30" s="66" t="s">
        <v>3</v>
      </c>
    </row>
    <row r="31" spans="1:12" ht="12.95" customHeight="1" x14ac:dyDescent="0.4"/>
    <row r="32" spans="1:12" ht="12.95" customHeight="1" x14ac:dyDescent="0.4"/>
  </sheetData>
  <sheetProtection sheet="1" objects="1" scenarios="1"/>
  <mergeCells count="8">
    <mergeCell ref="B3:C3"/>
    <mergeCell ref="B20:K20"/>
    <mergeCell ref="B28:K28"/>
    <mergeCell ref="C5:C7"/>
    <mergeCell ref="B6:B7"/>
    <mergeCell ref="D6:D7"/>
    <mergeCell ref="C11:C13"/>
    <mergeCell ref="C18:C19"/>
  </mergeCells>
  <phoneticPr fontId="3"/>
  <hyperlinks>
    <hyperlink ref="B3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portrait" copies="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zoomScaleSheetLayoutView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customHeight="1" x14ac:dyDescent="0.4"/>
  <cols>
    <col min="1" max="1" width="5.625" style="48" customWidth="1"/>
    <col min="2" max="2" width="15.625" style="48" customWidth="1"/>
    <col min="3" max="7" width="8.875" style="48" customWidth="1"/>
    <col min="8" max="14" width="11.625" style="48" customWidth="1"/>
    <col min="15" max="15" width="5.5" style="48" customWidth="1"/>
    <col min="16" max="17" width="9" style="48" customWidth="1"/>
    <col min="18" max="18" width="12.875" style="48" customWidth="1"/>
    <col min="19" max="19" width="9" style="48" customWidth="1"/>
    <col min="20" max="16384" width="9" style="48"/>
  </cols>
  <sheetData>
    <row r="1" spans="1:18" ht="20.25" customHeight="1" x14ac:dyDescent="0.4">
      <c r="A1" s="47" t="s">
        <v>161</v>
      </c>
      <c r="B1" s="47"/>
      <c r="C1" s="49"/>
      <c r="D1" s="47"/>
      <c r="E1" s="47"/>
      <c r="F1" s="47"/>
      <c r="G1" s="49"/>
      <c r="H1" s="49"/>
      <c r="I1" s="49"/>
      <c r="J1" s="49"/>
    </row>
    <row r="2" spans="1:18" ht="12.95" customHeight="1" x14ac:dyDescent="0.4">
      <c r="A2" s="51"/>
      <c r="B2" s="49"/>
      <c r="C2" s="49"/>
      <c r="D2" s="49"/>
      <c r="E2" s="49"/>
      <c r="F2" s="49"/>
      <c r="G2" s="49"/>
      <c r="H2" s="49"/>
      <c r="I2" s="49"/>
      <c r="J2" s="49"/>
      <c r="N2" s="84"/>
    </row>
    <row r="3" spans="1:18" ht="18" customHeight="1" x14ac:dyDescent="0.4">
      <c r="A3" s="51"/>
      <c r="B3" s="128" t="s">
        <v>160</v>
      </c>
      <c r="C3" s="142" t="s">
        <v>159</v>
      </c>
      <c r="D3" s="128" t="s">
        <v>158</v>
      </c>
      <c r="E3" s="128"/>
      <c r="F3" s="128"/>
      <c r="G3" s="128" t="s">
        <v>69</v>
      </c>
      <c r="H3" s="131" t="s">
        <v>157</v>
      </c>
      <c r="I3" s="146"/>
      <c r="J3" s="147"/>
      <c r="K3" s="53" t="s">
        <v>156</v>
      </c>
      <c r="L3" s="128" t="s">
        <v>155</v>
      </c>
      <c r="M3" s="144" t="s">
        <v>154</v>
      </c>
      <c r="N3" s="144" t="s">
        <v>152</v>
      </c>
      <c r="O3" s="50"/>
      <c r="P3" s="134"/>
      <c r="Q3" s="134"/>
      <c r="R3" s="134"/>
    </row>
    <row r="4" spans="1:18" ht="18" customHeight="1" x14ac:dyDescent="0.4">
      <c r="A4" s="51"/>
      <c r="B4" s="141"/>
      <c r="C4" s="141"/>
      <c r="D4" s="130" t="s">
        <v>111</v>
      </c>
      <c r="E4" s="130" t="s">
        <v>151</v>
      </c>
      <c r="F4" s="130" t="s">
        <v>122</v>
      </c>
      <c r="G4" s="141"/>
      <c r="H4" s="130" t="s">
        <v>150</v>
      </c>
      <c r="I4" s="130" t="s">
        <v>149</v>
      </c>
      <c r="J4" s="130" t="s">
        <v>122</v>
      </c>
      <c r="K4" s="85" t="s">
        <v>148</v>
      </c>
      <c r="L4" s="143"/>
      <c r="M4" s="145"/>
      <c r="N4" s="145"/>
      <c r="O4" s="50"/>
      <c r="P4" s="134"/>
      <c r="Q4" s="134"/>
      <c r="R4" s="134"/>
    </row>
    <row r="5" spans="1:18" ht="18" customHeight="1" x14ac:dyDescent="0.4">
      <c r="B5" s="129"/>
      <c r="C5" s="86" t="s">
        <v>147</v>
      </c>
      <c r="D5" s="130"/>
      <c r="E5" s="130"/>
      <c r="F5" s="130"/>
      <c r="G5" s="86" t="s">
        <v>132</v>
      </c>
      <c r="H5" s="130"/>
      <c r="I5" s="130"/>
      <c r="J5" s="130"/>
      <c r="K5" s="86" t="s">
        <v>146</v>
      </c>
      <c r="L5" s="86" t="s">
        <v>146</v>
      </c>
      <c r="M5" s="87" t="s">
        <v>145</v>
      </c>
      <c r="N5" s="87" t="s">
        <v>144</v>
      </c>
      <c r="O5" s="50"/>
      <c r="P5" s="134"/>
      <c r="Q5" s="134"/>
      <c r="R5" s="134"/>
    </row>
    <row r="6" spans="1:18" ht="18" customHeight="1" x14ac:dyDescent="0.4">
      <c r="B6" s="85" t="s">
        <v>55</v>
      </c>
      <c r="C6" s="58">
        <v>6934</v>
      </c>
      <c r="D6" s="58">
        <v>10821</v>
      </c>
      <c r="E6" s="58">
        <v>2936</v>
      </c>
      <c r="F6" s="88">
        <f t="shared" ref="F6:F21" si="0">SUM(D6:E6)</f>
        <v>13757</v>
      </c>
      <c r="G6" s="89">
        <v>39.1</v>
      </c>
      <c r="H6" s="58">
        <v>1735703</v>
      </c>
      <c r="I6" s="58">
        <v>1302169</v>
      </c>
      <c r="J6" s="58">
        <f t="shared" ref="J6:J21" si="1">SUM(H6:I6)</f>
        <v>3037872</v>
      </c>
      <c r="K6" s="58">
        <v>8400</v>
      </c>
      <c r="L6" s="58">
        <v>17580</v>
      </c>
      <c r="M6" s="58">
        <v>3752</v>
      </c>
      <c r="N6" s="58">
        <v>188020</v>
      </c>
      <c r="O6" s="50"/>
      <c r="P6" s="90"/>
      <c r="Q6" s="90"/>
      <c r="R6" s="90"/>
    </row>
    <row r="7" spans="1:18" ht="18" customHeight="1" x14ac:dyDescent="0.4">
      <c r="B7" s="85" t="s">
        <v>53</v>
      </c>
      <c r="C7" s="58">
        <v>5241</v>
      </c>
      <c r="D7" s="58">
        <v>8864</v>
      </c>
      <c r="E7" s="58">
        <v>904</v>
      </c>
      <c r="F7" s="58">
        <f t="shared" si="0"/>
        <v>9768</v>
      </c>
      <c r="G7" s="89">
        <v>28.1</v>
      </c>
      <c r="H7" s="58">
        <v>2608539</v>
      </c>
      <c r="I7" s="58">
        <v>334278</v>
      </c>
      <c r="J7" s="58">
        <f t="shared" si="1"/>
        <v>2942817</v>
      </c>
      <c r="K7" s="58">
        <v>11350</v>
      </c>
      <c r="L7" s="58">
        <v>3825</v>
      </c>
      <c r="M7" s="58">
        <v>3668</v>
      </c>
      <c r="N7" s="58">
        <v>166875</v>
      </c>
      <c r="O7" s="50"/>
      <c r="P7" s="90"/>
      <c r="Q7" s="90"/>
      <c r="R7" s="90"/>
    </row>
    <row r="8" spans="1:18" ht="18" customHeight="1" x14ac:dyDescent="0.4">
      <c r="B8" s="85" t="s">
        <v>51</v>
      </c>
      <c r="C8" s="58">
        <v>5122</v>
      </c>
      <c r="D8" s="58">
        <v>8713</v>
      </c>
      <c r="E8" s="58">
        <v>715</v>
      </c>
      <c r="F8" s="58">
        <f t="shared" si="0"/>
        <v>9428</v>
      </c>
      <c r="G8" s="89">
        <v>27.2</v>
      </c>
      <c r="H8" s="58">
        <v>2730861</v>
      </c>
      <c r="I8" s="58">
        <v>215576</v>
      </c>
      <c r="J8" s="58">
        <f t="shared" si="1"/>
        <v>2946437</v>
      </c>
      <c r="K8" s="58">
        <v>9580</v>
      </c>
      <c r="L8" s="58">
        <v>2850</v>
      </c>
      <c r="M8" s="58">
        <v>3710</v>
      </c>
      <c r="N8" s="58">
        <v>158829</v>
      </c>
      <c r="O8" s="50"/>
      <c r="P8" s="90"/>
      <c r="Q8" s="90"/>
      <c r="R8" s="90"/>
    </row>
    <row r="9" spans="1:18" ht="18" customHeight="1" x14ac:dyDescent="0.4">
      <c r="B9" s="91" t="s">
        <v>35</v>
      </c>
      <c r="C9" s="92">
        <v>5067</v>
      </c>
      <c r="D9" s="92">
        <v>8477</v>
      </c>
      <c r="E9" s="92">
        <v>775</v>
      </c>
      <c r="F9" s="93">
        <f t="shared" si="0"/>
        <v>9252</v>
      </c>
      <c r="G9" s="94">
        <v>27.3</v>
      </c>
      <c r="H9" s="92">
        <v>2872180</v>
      </c>
      <c r="I9" s="92">
        <v>259860</v>
      </c>
      <c r="J9" s="93">
        <f t="shared" si="1"/>
        <v>3132040</v>
      </c>
      <c r="K9" s="92">
        <v>10800</v>
      </c>
      <c r="L9" s="92">
        <v>2650</v>
      </c>
      <c r="M9" s="92">
        <v>3666</v>
      </c>
      <c r="N9" s="92">
        <v>172789</v>
      </c>
      <c r="O9" s="50"/>
      <c r="P9" s="90"/>
      <c r="Q9" s="90"/>
      <c r="R9" s="90"/>
    </row>
    <row r="10" spans="1:18" ht="18" customHeight="1" x14ac:dyDescent="0.4">
      <c r="B10" s="85" t="s">
        <v>49</v>
      </c>
      <c r="C10" s="58">
        <v>5032</v>
      </c>
      <c r="D10" s="58">
        <v>8233</v>
      </c>
      <c r="E10" s="58">
        <v>915</v>
      </c>
      <c r="F10" s="58">
        <f t="shared" si="0"/>
        <v>9148</v>
      </c>
      <c r="G10" s="89">
        <v>27.4</v>
      </c>
      <c r="H10" s="58">
        <v>2738055</v>
      </c>
      <c r="I10" s="58">
        <v>310578</v>
      </c>
      <c r="J10" s="58">
        <f t="shared" si="1"/>
        <v>3048633</v>
      </c>
      <c r="K10" s="58">
        <v>10470</v>
      </c>
      <c r="L10" s="58">
        <v>2800</v>
      </c>
      <c r="M10" s="58">
        <v>3718</v>
      </c>
      <c r="N10" s="58">
        <v>198904</v>
      </c>
      <c r="O10" s="50"/>
      <c r="P10" s="90"/>
      <c r="Q10" s="90"/>
      <c r="R10" s="90"/>
    </row>
    <row r="11" spans="1:18" ht="18" customHeight="1" x14ac:dyDescent="0.4">
      <c r="B11" s="85" t="s">
        <v>48</v>
      </c>
      <c r="C11" s="58">
        <v>4924</v>
      </c>
      <c r="D11" s="58">
        <v>7950</v>
      </c>
      <c r="E11" s="58">
        <v>879</v>
      </c>
      <c r="F11" s="58">
        <f t="shared" si="0"/>
        <v>8829</v>
      </c>
      <c r="G11" s="89">
        <v>26.7</v>
      </c>
      <c r="H11" s="58">
        <v>2656420</v>
      </c>
      <c r="I11" s="58">
        <v>311698</v>
      </c>
      <c r="J11" s="58">
        <f t="shared" si="1"/>
        <v>2968118</v>
      </c>
      <c r="K11" s="58">
        <v>12893</v>
      </c>
      <c r="L11" s="58">
        <v>2600</v>
      </c>
      <c r="M11" s="58">
        <v>3546</v>
      </c>
      <c r="N11" s="58">
        <v>204076</v>
      </c>
      <c r="O11" s="50"/>
      <c r="P11" s="90"/>
      <c r="Q11" s="90"/>
      <c r="R11" s="90"/>
    </row>
    <row r="12" spans="1:18" ht="18" customHeight="1" x14ac:dyDescent="0.4">
      <c r="B12" s="85" t="s">
        <v>47</v>
      </c>
      <c r="C12" s="58">
        <v>4829</v>
      </c>
      <c r="D12" s="58">
        <v>7691</v>
      </c>
      <c r="E12" s="58">
        <v>835</v>
      </c>
      <c r="F12" s="58">
        <f t="shared" si="0"/>
        <v>8526</v>
      </c>
      <c r="G12" s="89">
        <v>26.2</v>
      </c>
      <c r="H12" s="58">
        <v>2733278</v>
      </c>
      <c r="I12" s="58">
        <v>281748</v>
      </c>
      <c r="J12" s="58">
        <f t="shared" si="1"/>
        <v>3015026</v>
      </c>
      <c r="K12" s="58">
        <v>11340</v>
      </c>
      <c r="L12" s="58">
        <v>2200</v>
      </c>
      <c r="M12" s="58">
        <v>3367</v>
      </c>
      <c r="N12" s="58">
        <v>212488</v>
      </c>
      <c r="O12" s="50"/>
      <c r="P12" s="90"/>
      <c r="Q12" s="90"/>
      <c r="R12" s="90"/>
    </row>
    <row r="13" spans="1:18" ht="18" customHeight="1" x14ac:dyDescent="0.4">
      <c r="B13" s="85" t="s">
        <v>46</v>
      </c>
      <c r="C13" s="58">
        <v>4784</v>
      </c>
      <c r="D13" s="58">
        <v>7635</v>
      </c>
      <c r="E13" s="58">
        <v>713</v>
      </c>
      <c r="F13" s="58">
        <f t="shared" si="0"/>
        <v>8348</v>
      </c>
      <c r="G13" s="89">
        <v>26</v>
      </c>
      <c r="H13" s="58">
        <v>2658768</v>
      </c>
      <c r="I13" s="58">
        <v>280694</v>
      </c>
      <c r="J13" s="58">
        <f t="shared" si="1"/>
        <v>2939462</v>
      </c>
      <c r="K13" s="58">
        <v>4110</v>
      </c>
      <c r="L13" s="58">
        <v>2750</v>
      </c>
      <c r="M13" s="58">
        <v>3135</v>
      </c>
      <c r="N13" s="58">
        <v>207814</v>
      </c>
      <c r="O13" s="50"/>
      <c r="P13" s="90"/>
      <c r="Q13" s="90"/>
      <c r="R13" s="90"/>
    </row>
    <row r="14" spans="1:18" ht="18" customHeight="1" x14ac:dyDescent="0.4">
      <c r="B14" s="91" t="s">
        <v>43</v>
      </c>
      <c r="C14" s="92">
        <v>4675</v>
      </c>
      <c r="D14" s="92">
        <v>7530</v>
      </c>
      <c r="E14" s="92">
        <v>529</v>
      </c>
      <c r="F14" s="93">
        <f t="shared" si="0"/>
        <v>8059</v>
      </c>
      <c r="G14" s="94">
        <v>25.4</v>
      </c>
      <c r="H14" s="92">
        <v>2882090</v>
      </c>
      <c r="I14" s="92">
        <v>219705</v>
      </c>
      <c r="J14" s="93">
        <f t="shared" si="1"/>
        <v>3101795</v>
      </c>
      <c r="K14" s="92">
        <v>7948</v>
      </c>
      <c r="L14" s="92">
        <v>2400</v>
      </c>
      <c r="M14" s="92">
        <v>2876</v>
      </c>
      <c r="N14" s="92">
        <v>182748</v>
      </c>
      <c r="O14" s="50"/>
      <c r="P14" s="90"/>
      <c r="Q14" s="90"/>
      <c r="R14" s="90"/>
    </row>
    <row r="15" spans="1:18" ht="18" customHeight="1" x14ac:dyDescent="0.4">
      <c r="B15" s="85" t="s">
        <v>32</v>
      </c>
      <c r="C15" s="58">
        <v>4548</v>
      </c>
      <c r="D15" s="58">
        <v>7402</v>
      </c>
      <c r="E15" s="58">
        <v>358</v>
      </c>
      <c r="F15" s="58">
        <f t="shared" si="0"/>
        <v>7760</v>
      </c>
      <c r="G15" s="89">
        <v>24.9</v>
      </c>
      <c r="H15" s="58">
        <v>2900430</v>
      </c>
      <c r="I15" s="58">
        <v>171843</v>
      </c>
      <c r="J15" s="58">
        <f t="shared" si="1"/>
        <v>3072273</v>
      </c>
      <c r="K15" s="58">
        <v>6300</v>
      </c>
      <c r="L15" s="58">
        <v>2850</v>
      </c>
      <c r="M15" s="58">
        <v>2660</v>
      </c>
      <c r="N15" s="58">
        <v>168756</v>
      </c>
      <c r="O15" s="50"/>
      <c r="P15" s="90"/>
      <c r="Q15" s="90"/>
      <c r="R15" s="90"/>
    </row>
    <row r="16" spans="1:18" ht="18" customHeight="1" x14ac:dyDescent="0.4">
      <c r="B16" s="85" t="s">
        <v>40</v>
      </c>
      <c r="C16" s="58">
        <v>4400</v>
      </c>
      <c r="D16" s="58">
        <v>7214</v>
      </c>
      <c r="E16" s="58">
        <v>206</v>
      </c>
      <c r="F16" s="58">
        <f t="shared" si="0"/>
        <v>7420</v>
      </c>
      <c r="G16" s="89">
        <v>23.4</v>
      </c>
      <c r="H16" s="58">
        <v>2800807</v>
      </c>
      <c r="I16" s="58">
        <v>78952</v>
      </c>
      <c r="J16" s="58">
        <f t="shared" si="1"/>
        <v>2879759</v>
      </c>
      <c r="K16" s="58">
        <v>7140</v>
      </c>
      <c r="L16" s="58">
        <v>1750</v>
      </c>
      <c r="M16" s="58">
        <v>2484</v>
      </c>
      <c r="N16" s="58">
        <v>156421</v>
      </c>
      <c r="O16" s="50"/>
      <c r="P16" s="90"/>
      <c r="Q16" s="90"/>
      <c r="R16" s="90"/>
    </row>
    <row r="17" spans="2:18" ht="18" customHeight="1" x14ac:dyDescent="0.4">
      <c r="B17" s="85" t="s">
        <v>25</v>
      </c>
      <c r="C17" s="58">
        <v>4294</v>
      </c>
      <c r="D17" s="58">
        <v>7038</v>
      </c>
      <c r="E17" s="58">
        <v>80</v>
      </c>
      <c r="F17" s="58">
        <f t="shared" si="0"/>
        <v>7118</v>
      </c>
      <c r="G17" s="89">
        <v>23</v>
      </c>
      <c r="H17" s="58">
        <v>2880476</v>
      </c>
      <c r="I17" s="58">
        <v>22592</v>
      </c>
      <c r="J17" s="58">
        <f t="shared" si="1"/>
        <v>2903068</v>
      </c>
      <c r="K17" s="58">
        <v>8804</v>
      </c>
      <c r="L17" s="58">
        <v>2050</v>
      </c>
      <c r="M17" s="58">
        <v>2275</v>
      </c>
      <c r="N17" s="60" t="s">
        <v>15</v>
      </c>
      <c r="O17" s="50"/>
      <c r="P17" s="90"/>
      <c r="Q17" s="90"/>
      <c r="R17" s="90"/>
    </row>
    <row r="18" spans="2:18" ht="18" customHeight="1" x14ac:dyDescent="0.4">
      <c r="B18" s="85" t="s">
        <v>37</v>
      </c>
      <c r="C18" s="58">
        <v>4237</v>
      </c>
      <c r="D18" s="58">
        <v>6906</v>
      </c>
      <c r="E18" s="58">
        <v>16</v>
      </c>
      <c r="F18" s="58">
        <f t="shared" si="0"/>
        <v>6922</v>
      </c>
      <c r="G18" s="89">
        <v>22.81</v>
      </c>
      <c r="H18" s="58">
        <v>2848131</v>
      </c>
      <c r="I18" s="58">
        <v>4481</v>
      </c>
      <c r="J18" s="58">
        <f t="shared" si="1"/>
        <v>2852612</v>
      </c>
      <c r="K18" s="58">
        <v>2520</v>
      </c>
      <c r="L18" s="58">
        <v>2100</v>
      </c>
      <c r="M18" s="58">
        <v>2133</v>
      </c>
      <c r="N18" s="60" t="s">
        <v>15</v>
      </c>
      <c r="O18" s="50"/>
      <c r="P18" s="90"/>
      <c r="Q18" s="90"/>
      <c r="R18" s="95"/>
    </row>
    <row r="19" spans="2:18" ht="18" customHeight="1" x14ac:dyDescent="0.4">
      <c r="B19" s="91" t="s">
        <v>0</v>
      </c>
      <c r="C19" s="92">
        <v>4246</v>
      </c>
      <c r="D19" s="58">
        <v>6819</v>
      </c>
      <c r="E19" s="60" t="s">
        <v>15</v>
      </c>
      <c r="F19" s="93">
        <f t="shared" si="0"/>
        <v>6819</v>
      </c>
      <c r="G19" s="94">
        <v>22.97</v>
      </c>
      <c r="H19" s="92">
        <v>2841965</v>
      </c>
      <c r="I19" s="92">
        <v>112</v>
      </c>
      <c r="J19" s="93">
        <f t="shared" si="1"/>
        <v>2842077</v>
      </c>
      <c r="K19" s="92">
        <v>3764</v>
      </c>
      <c r="L19" s="92">
        <v>2250</v>
      </c>
      <c r="M19" s="92">
        <v>2059</v>
      </c>
      <c r="N19" s="96" t="s">
        <v>15</v>
      </c>
      <c r="O19" s="50"/>
      <c r="P19" s="90"/>
      <c r="Q19" s="90"/>
      <c r="R19" s="90"/>
    </row>
    <row r="20" spans="2:18" ht="18" customHeight="1" x14ac:dyDescent="0.4">
      <c r="B20" s="85" t="s">
        <v>36</v>
      </c>
      <c r="C20" s="58">
        <v>4217</v>
      </c>
      <c r="D20" s="97">
        <v>6751</v>
      </c>
      <c r="E20" s="98" t="s">
        <v>15</v>
      </c>
      <c r="F20" s="58">
        <f t="shared" si="0"/>
        <v>6751</v>
      </c>
      <c r="G20" s="89">
        <v>22.7</v>
      </c>
      <c r="H20" s="58">
        <v>2965931</v>
      </c>
      <c r="I20" s="98" t="s">
        <v>15</v>
      </c>
      <c r="J20" s="58">
        <f t="shared" si="1"/>
        <v>2965931</v>
      </c>
      <c r="K20" s="58">
        <v>2100</v>
      </c>
      <c r="L20" s="58">
        <v>2400</v>
      </c>
      <c r="M20" s="58">
        <v>1935</v>
      </c>
      <c r="N20" s="98" t="s">
        <v>15</v>
      </c>
      <c r="O20" s="50"/>
      <c r="P20" s="90"/>
      <c r="Q20" s="79"/>
      <c r="R20" s="90"/>
    </row>
    <row r="21" spans="2:18" ht="18" customHeight="1" x14ac:dyDescent="0.4">
      <c r="B21" s="54" t="s">
        <v>191</v>
      </c>
      <c r="C21" s="62">
        <v>4089</v>
      </c>
      <c r="D21" s="99">
        <v>6435</v>
      </c>
      <c r="E21" s="100" t="s">
        <v>15</v>
      </c>
      <c r="F21" s="99">
        <f t="shared" si="0"/>
        <v>6435</v>
      </c>
      <c r="G21" s="101">
        <v>21.9</v>
      </c>
      <c r="H21" s="62">
        <v>2966814</v>
      </c>
      <c r="I21" s="100" t="s">
        <v>15</v>
      </c>
      <c r="J21" s="99">
        <f t="shared" si="1"/>
        <v>2966814</v>
      </c>
      <c r="K21" s="62">
        <v>3360</v>
      </c>
      <c r="L21" s="62">
        <v>3050</v>
      </c>
      <c r="M21" s="62">
        <v>1830</v>
      </c>
      <c r="N21" s="100" t="s">
        <v>15</v>
      </c>
      <c r="O21" s="50"/>
      <c r="P21" s="90"/>
      <c r="Q21" s="79"/>
      <c r="R21" s="90"/>
    </row>
    <row r="22" spans="2:18" ht="18" customHeight="1" x14ac:dyDescent="0.4">
      <c r="B22" s="49"/>
      <c r="C22" s="49"/>
      <c r="D22" s="49"/>
      <c r="E22" s="49"/>
      <c r="F22" s="49"/>
      <c r="G22" s="49"/>
      <c r="H22" s="49"/>
      <c r="I22" s="49"/>
      <c r="J22" s="49"/>
      <c r="M22" s="139" t="s">
        <v>143</v>
      </c>
      <c r="N22" s="140"/>
    </row>
    <row r="23" spans="2:18" ht="15" customHeight="1" x14ac:dyDescent="0.4">
      <c r="B23" s="49" t="s">
        <v>142</v>
      </c>
      <c r="C23" s="49"/>
      <c r="D23" s="49"/>
      <c r="E23" s="49"/>
      <c r="F23" s="49"/>
      <c r="G23" s="49"/>
      <c r="H23" s="49"/>
      <c r="I23" s="102"/>
      <c r="J23" s="102"/>
    </row>
    <row r="24" spans="2:18" ht="15" customHeight="1" x14ac:dyDescent="0.4">
      <c r="B24" s="49" t="s">
        <v>141</v>
      </c>
      <c r="C24" s="49"/>
      <c r="D24" s="49"/>
      <c r="E24" s="49"/>
      <c r="F24" s="49"/>
      <c r="G24" s="49"/>
      <c r="H24" s="49"/>
      <c r="I24" s="49"/>
      <c r="J24" s="49"/>
    </row>
    <row r="25" spans="2:18" ht="15" customHeight="1" x14ac:dyDescent="0.4">
      <c r="B25" s="49" t="s">
        <v>28</v>
      </c>
      <c r="C25" s="49"/>
      <c r="D25" s="49"/>
      <c r="E25" s="49"/>
      <c r="F25" s="49"/>
      <c r="G25" s="103"/>
      <c r="H25" s="49"/>
      <c r="I25" s="49"/>
      <c r="J25" s="49"/>
    </row>
    <row r="26" spans="2:18" ht="15" customHeight="1" x14ac:dyDescent="0.4">
      <c r="B26" s="49" t="s">
        <v>140</v>
      </c>
      <c r="C26" s="49"/>
      <c r="D26" s="49"/>
      <c r="E26" s="49"/>
      <c r="F26" s="49"/>
      <c r="G26" s="103"/>
      <c r="H26" s="49"/>
      <c r="I26" s="49"/>
      <c r="J26" s="49"/>
    </row>
    <row r="27" spans="2:18" ht="15" customHeight="1" x14ac:dyDescent="0.4">
      <c r="C27" s="49"/>
      <c r="D27" s="49"/>
      <c r="E27" s="49"/>
      <c r="F27" s="49"/>
      <c r="G27" s="49"/>
      <c r="H27" s="49"/>
      <c r="I27" s="49"/>
      <c r="J27" s="49"/>
    </row>
    <row r="28" spans="2:18" ht="12.95" customHeight="1" x14ac:dyDescent="0.4">
      <c r="B28" s="66" t="s">
        <v>3</v>
      </c>
      <c r="C28" s="49"/>
      <c r="D28" s="49"/>
      <c r="E28" s="49"/>
      <c r="F28" s="49"/>
      <c r="G28" s="49"/>
      <c r="H28" s="49"/>
      <c r="I28" s="49"/>
      <c r="J28" s="49"/>
    </row>
    <row r="29" spans="2:18" ht="12.95" customHeight="1" x14ac:dyDescent="0.4"/>
    <row r="30" spans="2:18" ht="12.95" customHeight="1" x14ac:dyDescent="0.4"/>
  </sheetData>
  <sheetProtection sheet="1" objects="1" scenarios="1"/>
  <mergeCells count="19">
    <mergeCell ref="P4:P5"/>
    <mergeCell ref="Q4:Q5"/>
    <mergeCell ref="R4:R5"/>
    <mergeCell ref="D3:F3"/>
    <mergeCell ref="H3:J3"/>
    <mergeCell ref="P3:R3"/>
    <mergeCell ref="M22:N22"/>
    <mergeCell ref="B3:B5"/>
    <mergeCell ref="C3:C4"/>
    <mergeCell ref="G3:G4"/>
    <mergeCell ref="L3:L4"/>
    <mergeCell ref="M3:M4"/>
    <mergeCell ref="N3:N4"/>
    <mergeCell ref="D4:D5"/>
    <mergeCell ref="E4:E5"/>
    <mergeCell ref="F4:F5"/>
    <mergeCell ref="H4:H5"/>
    <mergeCell ref="I4:I5"/>
    <mergeCell ref="J4:J5"/>
  </mergeCells>
  <phoneticPr fontId="3"/>
  <hyperlinks>
    <hyperlink ref="B2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RowHeight="15" customHeight="1" x14ac:dyDescent="0.4"/>
  <cols>
    <col min="1" max="1" width="5.625" style="14" customWidth="1"/>
    <col min="2" max="2" width="14" style="14" customWidth="1"/>
    <col min="3" max="7" width="13.125" style="14" customWidth="1"/>
    <col min="8" max="8" width="4.875" style="14" customWidth="1"/>
    <col min="9" max="9" width="9" style="14" customWidth="1"/>
    <col min="10" max="16384" width="9" style="14"/>
  </cols>
  <sheetData>
    <row r="1" spans="1:8" ht="20.25" customHeight="1" x14ac:dyDescent="0.4">
      <c r="A1" s="16" t="s">
        <v>168</v>
      </c>
      <c r="B1" s="17"/>
      <c r="C1" s="17"/>
      <c r="D1" s="17"/>
      <c r="E1" s="17"/>
      <c r="F1" s="17"/>
      <c r="G1" s="17"/>
    </row>
    <row r="2" spans="1:8" ht="12.95" customHeight="1" x14ac:dyDescent="0.4">
      <c r="A2" s="20"/>
      <c r="B2" s="17"/>
      <c r="C2" s="17"/>
      <c r="D2" s="17"/>
      <c r="E2" s="17"/>
      <c r="F2" s="17"/>
      <c r="G2" s="23" t="s">
        <v>167</v>
      </c>
      <c r="H2" s="17"/>
    </row>
    <row r="3" spans="1:8" s="15" customFormat="1" ht="12.95" customHeight="1" x14ac:dyDescent="0.4">
      <c r="A3" s="20"/>
      <c r="B3" s="151" t="s">
        <v>166</v>
      </c>
      <c r="C3" s="151" t="s">
        <v>164</v>
      </c>
      <c r="D3" s="151" t="s">
        <v>163</v>
      </c>
      <c r="E3" s="151" t="s">
        <v>165</v>
      </c>
      <c r="F3" s="148" t="s">
        <v>81</v>
      </c>
      <c r="G3" s="148"/>
      <c r="H3" s="18"/>
    </row>
    <row r="4" spans="1:8" s="15" customFormat="1" ht="12.95" customHeight="1" x14ac:dyDescent="0.4">
      <c r="B4" s="152"/>
      <c r="C4" s="152"/>
      <c r="D4" s="152"/>
      <c r="E4" s="152"/>
      <c r="F4" s="21" t="s">
        <v>164</v>
      </c>
      <c r="G4" s="21" t="s">
        <v>163</v>
      </c>
      <c r="H4" s="18"/>
    </row>
    <row r="5" spans="1:8" s="15" customFormat="1" ht="12.95" customHeight="1" x14ac:dyDescent="0.4">
      <c r="B5" s="22" t="s">
        <v>162</v>
      </c>
      <c r="C5" s="104">
        <v>81.05</v>
      </c>
      <c r="D5" s="105">
        <v>87.09</v>
      </c>
      <c r="E5" s="27">
        <f t="shared" ref="E5:E23" si="0">D5-C5</f>
        <v>6.0400000000000063</v>
      </c>
      <c r="F5" s="106">
        <v>-0.42</v>
      </c>
      <c r="G5" s="106">
        <v>-0.49</v>
      </c>
      <c r="H5" s="18"/>
    </row>
    <row r="6" spans="1:8" s="15" customFormat="1" ht="12.95" customHeight="1" x14ac:dyDescent="0.4">
      <c r="B6" s="24">
        <v>5</v>
      </c>
      <c r="C6" s="104">
        <v>76.25</v>
      </c>
      <c r="D6" s="107">
        <v>82.28</v>
      </c>
      <c r="E6" s="27">
        <f t="shared" si="0"/>
        <v>6.0300000000000011</v>
      </c>
      <c r="F6" s="106">
        <v>-0.42</v>
      </c>
      <c r="G6" s="106">
        <v>-0.48</v>
      </c>
      <c r="H6" s="18"/>
    </row>
    <row r="7" spans="1:8" s="15" customFormat="1" ht="12.95" customHeight="1" x14ac:dyDescent="0.4">
      <c r="B7" s="24">
        <v>10</v>
      </c>
      <c r="C7" s="104">
        <v>71.28</v>
      </c>
      <c r="D7" s="107">
        <v>77.3</v>
      </c>
      <c r="E7" s="27">
        <f t="shared" si="0"/>
        <v>6.019999999999996</v>
      </c>
      <c r="F7" s="106">
        <v>-0.42</v>
      </c>
      <c r="G7" s="106">
        <v>-0.48</v>
      </c>
      <c r="H7" s="18"/>
    </row>
    <row r="8" spans="1:8" s="15" customFormat="1" ht="12.95" customHeight="1" x14ac:dyDescent="0.4">
      <c r="B8" s="25">
        <v>15</v>
      </c>
      <c r="C8" s="108">
        <v>66.31</v>
      </c>
      <c r="D8" s="109">
        <v>72.33</v>
      </c>
      <c r="E8" s="110">
        <f t="shared" si="0"/>
        <v>6.019999999999996</v>
      </c>
      <c r="F8" s="111">
        <v>-0.42</v>
      </c>
      <c r="G8" s="112">
        <v>-0.48</v>
      </c>
      <c r="H8" s="18"/>
    </row>
    <row r="9" spans="1:8" s="15" customFormat="1" ht="12.95" customHeight="1" x14ac:dyDescent="0.4">
      <c r="B9" s="24">
        <v>20</v>
      </c>
      <c r="C9" s="113">
        <v>61.39</v>
      </c>
      <c r="D9" s="107">
        <v>67.39</v>
      </c>
      <c r="E9" s="27">
        <f t="shared" si="0"/>
        <v>6</v>
      </c>
      <c r="F9" s="106">
        <v>-0.42</v>
      </c>
      <c r="G9" s="106">
        <v>-0.48</v>
      </c>
      <c r="H9" s="18"/>
    </row>
    <row r="10" spans="1:8" s="15" customFormat="1" ht="12.95" customHeight="1" x14ac:dyDescent="0.4">
      <c r="B10" s="24">
        <v>25</v>
      </c>
      <c r="C10" s="104">
        <v>56.53</v>
      </c>
      <c r="D10" s="107">
        <v>62.48</v>
      </c>
      <c r="E10" s="27">
        <f t="shared" si="0"/>
        <v>5.9499999999999957</v>
      </c>
      <c r="F10" s="106">
        <v>-0.42</v>
      </c>
      <c r="G10" s="106">
        <v>-0.47</v>
      </c>
      <c r="H10" s="18"/>
    </row>
    <row r="11" spans="1:8" s="15" customFormat="1" ht="12.95" customHeight="1" x14ac:dyDescent="0.4">
      <c r="B11" s="24">
        <v>30</v>
      </c>
      <c r="C11" s="104">
        <v>51.66</v>
      </c>
      <c r="D11" s="107">
        <v>57.56</v>
      </c>
      <c r="E11" s="27">
        <f t="shared" si="0"/>
        <v>5.9000000000000057</v>
      </c>
      <c r="F11" s="106">
        <v>-0.43</v>
      </c>
      <c r="G11" s="106">
        <v>-0.47</v>
      </c>
      <c r="H11" s="18"/>
    </row>
    <row r="12" spans="1:8" s="15" customFormat="1" ht="12.95" customHeight="1" x14ac:dyDescent="0.4">
      <c r="B12" s="25">
        <v>35</v>
      </c>
      <c r="C12" s="108">
        <v>46.8</v>
      </c>
      <c r="D12" s="109">
        <v>52.65</v>
      </c>
      <c r="E12" s="110">
        <f t="shared" si="0"/>
        <v>5.8500000000000014</v>
      </c>
      <c r="F12" s="111">
        <v>-0.43</v>
      </c>
      <c r="G12" s="112">
        <v>-0.47</v>
      </c>
      <c r="H12" s="18"/>
    </row>
    <row r="13" spans="1:8" s="15" customFormat="1" ht="12.95" customHeight="1" x14ac:dyDescent="0.4">
      <c r="B13" s="24">
        <v>40</v>
      </c>
      <c r="C13" s="113">
        <v>41.97</v>
      </c>
      <c r="D13" s="107">
        <v>47.77</v>
      </c>
      <c r="E13" s="27">
        <f t="shared" si="0"/>
        <v>5.8000000000000043</v>
      </c>
      <c r="F13" s="106">
        <v>-0.43</v>
      </c>
      <c r="G13" s="106">
        <v>-0.46</v>
      </c>
      <c r="H13" s="18"/>
    </row>
    <row r="14" spans="1:8" s="15" customFormat="1" ht="12.95" customHeight="1" x14ac:dyDescent="0.4">
      <c r="B14" s="24">
        <v>45</v>
      </c>
      <c r="C14" s="104">
        <v>37.200000000000003</v>
      </c>
      <c r="D14" s="107">
        <v>42.93</v>
      </c>
      <c r="E14" s="27">
        <f t="shared" si="0"/>
        <v>5.7299999999999969</v>
      </c>
      <c r="F14" s="106">
        <v>-0.42</v>
      </c>
      <c r="G14" s="106">
        <v>-0.46</v>
      </c>
      <c r="H14" s="18"/>
    </row>
    <row r="15" spans="1:8" s="15" customFormat="1" ht="12.95" customHeight="1" x14ac:dyDescent="0.4">
      <c r="B15" s="24">
        <v>50</v>
      </c>
      <c r="C15" s="104">
        <v>32.51</v>
      </c>
      <c r="D15" s="107">
        <v>38.159999999999997</v>
      </c>
      <c r="E15" s="27">
        <f t="shared" si="0"/>
        <v>5.6499999999999986</v>
      </c>
      <c r="F15" s="106">
        <v>-0.42</v>
      </c>
      <c r="G15" s="106">
        <v>-0.45</v>
      </c>
      <c r="H15" s="18"/>
    </row>
    <row r="16" spans="1:8" s="15" customFormat="1" ht="12.95" customHeight="1" x14ac:dyDescent="0.4">
      <c r="B16" s="24">
        <v>55</v>
      </c>
      <c r="C16" s="104">
        <v>27.97</v>
      </c>
      <c r="D16" s="107">
        <v>33.46</v>
      </c>
      <c r="E16" s="27">
        <f t="shared" si="0"/>
        <v>5.490000000000002</v>
      </c>
      <c r="F16" s="106">
        <v>-0.43</v>
      </c>
      <c r="G16" s="106">
        <v>-0.45</v>
      </c>
      <c r="H16" s="18"/>
    </row>
    <row r="17" spans="2:8" s="15" customFormat="1" ht="12.95" customHeight="1" x14ac:dyDescent="0.4">
      <c r="B17" s="24">
        <v>60</v>
      </c>
      <c r="C17" s="113">
        <v>23.59</v>
      </c>
      <c r="D17" s="107">
        <v>28.84</v>
      </c>
      <c r="E17" s="27">
        <f t="shared" si="0"/>
        <v>5.25</v>
      </c>
      <c r="F17" s="106">
        <v>-0.43</v>
      </c>
      <c r="G17" s="106">
        <v>-0.45</v>
      </c>
      <c r="H17" s="18"/>
    </row>
    <row r="18" spans="2:8" s="15" customFormat="1" ht="12.95" customHeight="1" x14ac:dyDescent="0.4">
      <c r="B18" s="25">
        <v>65</v>
      </c>
      <c r="C18" s="108">
        <v>19.440000000000001</v>
      </c>
      <c r="D18" s="109">
        <v>24.3</v>
      </c>
      <c r="E18" s="110">
        <f t="shared" si="0"/>
        <v>4.8599999999999994</v>
      </c>
      <c r="F18" s="111">
        <v>-0.41</v>
      </c>
      <c r="G18" s="112">
        <v>-0.43</v>
      </c>
      <c r="H18" s="18"/>
    </row>
    <row r="19" spans="2:8" s="15" customFormat="1" ht="12.95" customHeight="1" x14ac:dyDescent="0.4">
      <c r="B19" s="24">
        <v>70</v>
      </c>
      <c r="C19" s="104">
        <v>15.56</v>
      </c>
      <c r="D19" s="107">
        <v>19.89</v>
      </c>
      <c r="E19" s="27">
        <f t="shared" si="0"/>
        <v>4.33</v>
      </c>
      <c r="F19" s="106">
        <v>-0.41</v>
      </c>
      <c r="G19" s="106">
        <v>-0.42</v>
      </c>
      <c r="H19" s="18"/>
    </row>
    <row r="20" spans="2:8" s="15" customFormat="1" ht="12.95" customHeight="1" x14ac:dyDescent="0.4">
      <c r="B20" s="24">
        <v>75</v>
      </c>
      <c r="C20" s="104">
        <v>12.04</v>
      </c>
      <c r="D20" s="107">
        <v>15.67</v>
      </c>
      <c r="E20" s="27">
        <f t="shared" si="0"/>
        <v>3.6300000000000008</v>
      </c>
      <c r="F20" s="106">
        <v>-0.38</v>
      </c>
      <c r="G20" s="106">
        <v>-0.41</v>
      </c>
      <c r="H20" s="18"/>
    </row>
    <row r="21" spans="2:8" s="15" customFormat="1" ht="12.95" customHeight="1" x14ac:dyDescent="0.4">
      <c r="B21" s="24">
        <v>80</v>
      </c>
      <c r="C21" s="104">
        <v>8.89</v>
      </c>
      <c r="D21" s="107">
        <v>11.74</v>
      </c>
      <c r="E21" s="27">
        <f t="shared" si="0"/>
        <v>2.8499999999999996</v>
      </c>
      <c r="F21" s="106">
        <v>-0.33</v>
      </c>
      <c r="G21" s="106">
        <v>-0.38</v>
      </c>
      <c r="H21" s="18"/>
    </row>
    <row r="22" spans="2:8" s="15" customFormat="1" ht="12.95" customHeight="1" x14ac:dyDescent="0.4">
      <c r="B22" s="24">
        <v>85</v>
      </c>
      <c r="C22" s="104">
        <v>6.2</v>
      </c>
      <c r="D22" s="107">
        <v>8.2799999999999994</v>
      </c>
      <c r="E22" s="27">
        <f t="shared" si="0"/>
        <v>2.0799999999999992</v>
      </c>
      <c r="F22" s="106">
        <v>-0.28999999999999998</v>
      </c>
      <c r="G22" s="106">
        <v>-0.32</v>
      </c>
      <c r="H22" s="18"/>
    </row>
    <row r="23" spans="2:8" s="15" customFormat="1" ht="12.95" customHeight="1" x14ac:dyDescent="0.4">
      <c r="B23" s="21">
        <v>90</v>
      </c>
      <c r="C23" s="114">
        <v>4.1399999999999997</v>
      </c>
      <c r="D23" s="115">
        <v>5.47</v>
      </c>
      <c r="E23" s="27">
        <f t="shared" si="0"/>
        <v>1.33</v>
      </c>
      <c r="F23" s="106">
        <v>-0.24</v>
      </c>
      <c r="G23" s="106">
        <v>-0.27</v>
      </c>
      <c r="H23" s="18"/>
    </row>
    <row r="24" spans="2:8" ht="12.95" customHeight="1" x14ac:dyDescent="0.4">
      <c r="B24" s="18"/>
      <c r="C24" s="18"/>
      <c r="D24" s="18"/>
      <c r="E24" s="149" t="s">
        <v>197</v>
      </c>
      <c r="F24" s="150"/>
      <c r="G24" s="150"/>
      <c r="H24" s="17"/>
    </row>
    <row r="25" spans="2:8" ht="12.95" customHeight="1" x14ac:dyDescent="0.4">
      <c r="B25" s="17"/>
      <c r="C25" s="26"/>
      <c r="D25" s="26"/>
      <c r="E25" s="26"/>
      <c r="F25" s="26"/>
      <c r="G25" s="26"/>
      <c r="H25" s="17"/>
    </row>
    <row r="26" spans="2:8" ht="12.95" customHeight="1" x14ac:dyDescent="0.4">
      <c r="B26" s="19" t="s">
        <v>3</v>
      </c>
      <c r="C26" s="17"/>
      <c r="D26" s="17"/>
      <c r="E26" s="17"/>
      <c r="F26" s="17"/>
      <c r="G26" s="17"/>
    </row>
    <row r="27" spans="2:8" ht="12.95" customHeight="1" x14ac:dyDescent="0.4"/>
    <row r="28" spans="2:8" ht="12.95" customHeight="1" x14ac:dyDescent="0.4"/>
    <row r="29" spans="2:8" ht="12.95" customHeight="1" x14ac:dyDescent="0.4"/>
    <row r="30" spans="2:8" ht="12.95" customHeight="1" x14ac:dyDescent="0.4"/>
    <row r="31" spans="2:8" ht="12.95" customHeight="1" x14ac:dyDescent="0.4"/>
    <row r="32" spans="2:8" ht="12.95" customHeight="1" x14ac:dyDescent="0.4"/>
    <row r="33" ht="12.95" customHeight="1" x14ac:dyDescent="0.4"/>
    <row r="34" ht="12.95" customHeight="1" x14ac:dyDescent="0.4"/>
  </sheetData>
  <sheetProtection sheet="1" objects="1" scenarios="1"/>
  <mergeCells count="6">
    <mergeCell ref="F3:G3"/>
    <mergeCell ref="E24:G24"/>
    <mergeCell ref="B3:B4"/>
    <mergeCell ref="C3:C4"/>
    <mergeCell ref="D3:D4"/>
    <mergeCell ref="E3:E4"/>
  </mergeCells>
  <phoneticPr fontId="3"/>
  <hyperlinks>
    <hyperlink ref="B2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workbookViewId="0"/>
  </sheetViews>
  <sheetFormatPr defaultRowHeight="15" customHeight="1" x14ac:dyDescent="0.4"/>
  <cols>
    <col min="1" max="1" width="5.625" style="14" customWidth="1"/>
    <col min="2" max="2" width="23.125" style="14" customWidth="1"/>
    <col min="3" max="5" width="12.25" style="14" customWidth="1"/>
    <col min="6" max="6" width="4" style="14" customWidth="1"/>
    <col min="7" max="7" width="9" style="14" customWidth="1"/>
    <col min="8" max="16384" width="9" style="14"/>
  </cols>
  <sheetData>
    <row r="1" spans="1:5" ht="21" customHeight="1" x14ac:dyDescent="0.4">
      <c r="A1" s="16" t="s">
        <v>4</v>
      </c>
      <c r="B1" s="16"/>
      <c r="C1" s="16"/>
      <c r="D1" s="17"/>
    </row>
    <row r="2" spans="1:5" ht="12.95" customHeight="1" x14ac:dyDescent="0.4">
      <c r="A2" s="20"/>
      <c r="B2" s="17"/>
      <c r="C2" s="17"/>
      <c r="D2" s="17"/>
      <c r="E2" s="23" t="s">
        <v>167</v>
      </c>
    </row>
    <row r="3" spans="1:5" s="15" customFormat="1" ht="12.95" customHeight="1" x14ac:dyDescent="0.4">
      <c r="A3" s="20"/>
      <c r="B3" s="155" t="s">
        <v>169</v>
      </c>
      <c r="C3" s="155" t="s">
        <v>164</v>
      </c>
      <c r="D3" s="155" t="s">
        <v>163</v>
      </c>
      <c r="E3" s="155" t="s">
        <v>165</v>
      </c>
    </row>
    <row r="4" spans="1:5" s="15" customFormat="1" ht="12.95" customHeight="1" x14ac:dyDescent="0.4">
      <c r="B4" s="156"/>
      <c r="C4" s="156"/>
      <c r="D4" s="156"/>
      <c r="E4" s="156"/>
    </row>
    <row r="5" spans="1:5" s="15" customFormat="1" ht="12.95" customHeight="1" x14ac:dyDescent="0.4">
      <c r="B5" s="24" t="s">
        <v>30</v>
      </c>
      <c r="C5" s="27">
        <v>80.98</v>
      </c>
      <c r="D5" s="27">
        <v>87.14</v>
      </c>
      <c r="E5" s="28">
        <f>D5-C5</f>
        <v>6.1599999999999966</v>
      </c>
    </row>
    <row r="6" spans="1:5" s="15" customFormat="1" ht="12.95" customHeight="1" x14ac:dyDescent="0.4">
      <c r="B6" s="24" t="s">
        <v>27</v>
      </c>
      <c r="C6" s="27">
        <v>81.09</v>
      </c>
      <c r="D6" s="27">
        <v>87.26</v>
      </c>
      <c r="E6" s="28">
        <f>D6-C6</f>
        <v>6.1700000000000017</v>
      </c>
    </row>
    <row r="7" spans="1:5" s="15" customFormat="1" ht="12.95" customHeight="1" x14ac:dyDescent="0.4">
      <c r="B7" s="24" t="s">
        <v>26</v>
      </c>
      <c r="C7" s="27">
        <v>81.25</v>
      </c>
      <c r="D7" s="27">
        <v>87.32</v>
      </c>
      <c r="E7" s="28">
        <v>6.06</v>
      </c>
    </row>
    <row r="8" spans="1:5" s="15" customFormat="1" ht="12.95" customHeight="1" x14ac:dyDescent="0.4">
      <c r="B8" s="24" t="s">
        <v>10</v>
      </c>
      <c r="C8" s="27">
        <v>81.41</v>
      </c>
      <c r="D8" s="27">
        <v>87.45</v>
      </c>
      <c r="E8" s="28">
        <v>6.03</v>
      </c>
    </row>
    <row r="9" spans="1:5" s="15" customFormat="1" ht="12.95" customHeight="1" x14ac:dyDescent="0.4">
      <c r="B9" s="24" t="s">
        <v>24</v>
      </c>
      <c r="C9" s="27">
        <v>81.64</v>
      </c>
      <c r="D9" s="27">
        <v>87.74</v>
      </c>
      <c r="E9" s="28">
        <v>6.11</v>
      </c>
    </row>
    <row r="10" spans="1:5" s="15" customFormat="1" ht="12.95" customHeight="1" x14ac:dyDescent="0.4">
      <c r="B10" s="24" t="s">
        <v>23</v>
      </c>
      <c r="C10" s="27">
        <v>81.47</v>
      </c>
      <c r="D10" s="27">
        <v>87.57</v>
      </c>
      <c r="E10" s="28">
        <v>6.1</v>
      </c>
    </row>
    <row r="11" spans="1:5" s="15" customFormat="1" ht="12.95" customHeight="1" x14ac:dyDescent="0.4">
      <c r="B11" s="29" t="s">
        <v>82</v>
      </c>
      <c r="C11" s="114">
        <v>81.05</v>
      </c>
      <c r="D11" s="114">
        <v>87.09</v>
      </c>
      <c r="E11" s="116">
        <v>6.03</v>
      </c>
    </row>
    <row r="12" spans="1:5" s="15" customFormat="1" ht="12.95" customHeight="1" x14ac:dyDescent="0.4">
      <c r="C12" s="153" t="s">
        <v>19</v>
      </c>
      <c r="D12" s="154"/>
      <c r="E12" s="154"/>
    </row>
    <row r="13" spans="1:5" s="15" customFormat="1" ht="12.95" customHeight="1" x14ac:dyDescent="0.4">
      <c r="B13" s="17" t="s">
        <v>192</v>
      </c>
    </row>
    <row r="14" spans="1:5" s="15" customFormat="1" ht="12.95" customHeight="1" x14ac:dyDescent="0.4">
      <c r="B14" s="17" t="s">
        <v>193</v>
      </c>
      <c r="C14" s="14"/>
      <c r="D14" s="14"/>
      <c r="E14" s="14"/>
    </row>
    <row r="15" spans="1:5" s="15" customFormat="1" ht="12.95" customHeight="1" x14ac:dyDescent="0.4">
      <c r="B15" s="19" t="s">
        <v>3</v>
      </c>
      <c r="C15" s="14"/>
      <c r="D15" s="14"/>
      <c r="E15" s="14"/>
    </row>
    <row r="16" spans="1:5" s="15" customFormat="1" ht="12.95" customHeight="1" x14ac:dyDescent="0.4">
      <c r="B16" s="14"/>
      <c r="C16" s="14"/>
      <c r="D16" s="14"/>
      <c r="E16" s="14"/>
    </row>
    <row r="17" spans="1:5" s="15" customFormat="1" ht="12.95" customHeight="1" x14ac:dyDescent="0.4">
      <c r="B17" s="14"/>
      <c r="C17" s="14"/>
      <c r="D17" s="14"/>
      <c r="E17" s="14"/>
    </row>
    <row r="18" spans="1:5" s="15" customFormat="1" ht="12.95" customHeight="1" x14ac:dyDescent="0.4">
      <c r="B18" s="14"/>
    </row>
    <row r="19" spans="1:5" s="15" customFormat="1" ht="12.95" customHeight="1" x14ac:dyDescent="0.4">
      <c r="B19" s="14"/>
    </row>
    <row r="20" spans="1:5" s="15" customFormat="1" ht="12.95" customHeight="1" x14ac:dyDescent="0.4">
      <c r="B20" s="14"/>
    </row>
    <row r="21" spans="1:5" s="15" customFormat="1" ht="12.95" customHeight="1" x14ac:dyDescent="0.4">
      <c r="B21" s="14"/>
    </row>
    <row r="22" spans="1:5" s="15" customFormat="1" ht="12.95" customHeight="1" x14ac:dyDescent="0.4">
      <c r="B22" s="14"/>
      <c r="C22" s="14"/>
      <c r="D22" s="14"/>
      <c r="E22" s="14"/>
    </row>
    <row r="23" spans="1:5" ht="12.95" customHeight="1" x14ac:dyDescent="0.4">
      <c r="A23" s="15"/>
    </row>
    <row r="24" spans="1:5" ht="12.95" customHeight="1" x14ac:dyDescent="0.4"/>
    <row r="25" spans="1:5" ht="12.95" customHeight="1" x14ac:dyDescent="0.4"/>
    <row r="26" spans="1:5" ht="12.95" customHeight="1" x14ac:dyDescent="0.4"/>
    <row r="27" spans="1:5" ht="12.95" customHeight="1" x14ac:dyDescent="0.4"/>
    <row r="28" spans="1:5" ht="12.95" customHeight="1" x14ac:dyDescent="0.4"/>
    <row r="29" spans="1:5" ht="12.95" customHeight="1" x14ac:dyDescent="0.4"/>
    <row r="30" spans="1:5" ht="12.95" customHeight="1" x14ac:dyDescent="0.4"/>
    <row r="31" spans="1:5" ht="12.95" customHeight="1" x14ac:dyDescent="0.4"/>
    <row r="32" spans="1:5" ht="12.95" customHeight="1" x14ac:dyDescent="0.4"/>
    <row r="33" ht="12.95" customHeight="1" x14ac:dyDescent="0.4"/>
  </sheetData>
  <sheetProtection sheet="1" objects="1" scenarios="1"/>
  <mergeCells count="5">
    <mergeCell ref="C12:E12"/>
    <mergeCell ref="B3:B4"/>
    <mergeCell ref="C3:C4"/>
    <mergeCell ref="D3:D4"/>
    <mergeCell ref="E3:E4"/>
  </mergeCells>
  <phoneticPr fontId="3"/>
  <hyperlinks>
    <hyperlink ref="B1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workbookViewId="0"/>
  </sheetViews>
  <sheetFormatPr defaultRowHeight="15" customHeight="1" x14ac:dyDescent="0.4"/>
  <cols>
    <col min="1" max="1" width="5.625" style="48" customWidth="1"/>
    <col min="2" max="2" width="2.5" style="48" customWidth="1"/>
    <col min="3" max="3" width="8.625" style="48" customWidth="1"/>
    <col min="4" max="4" width="13.125" style="48" customWidth="1"/>
    <col min="5" max="7" width="12" style="48" customWidth="1"/>
    <col min="8" max="8" width="12" style="122" customWidth="1"/>
    <col min="9" max="9" width="12" style="48" customWidth="1"/>
    <col min="10" max="10" width="5.25" style="48" customWidth="1"/>
    <col min="11" max="11" width="9" style="48" customWidth="1"/>
    <col min="12" max="16384" width="9" style="48"/>
  </cols>
  <sheetData>
    <row r="1" spans="1:9" ht="20.25" customHeight="1" x14ac:dyDescent="0.4">
      <c r="A1" s="47" t="s">
        <v>185</v>
      </c>
      <c r="D1" s="49"/>
      <c r="E1" s="49"/>
      <c r="F1" s="49"/>
      <c r="G1" s="49"/>
      <c r="H1" s="117"/>
    </row>
    <row r="2" spans="1:9" ht="18" customHeight="1" x14ac:dyDescent="0.4">
      <c r="C2" s="49"/>
      <c r="D2" s="49"/>
      <c r="E2" s="49"/>
      <c r="F2" s="49"/>
      <c r="G2" s="49"/>
      <c r="H2" s="117"/>
    </row>
    <row r="3" spans="1:9" ht="18" customHeight="1" x14ac:dyDescent="0.4">
      <c r="B3" s="131" t="s">
        <v>184</v>
      </c>
      <c r="C3" s="146"/>
      <c r="D3" s="147"/>
      <c r="E3" s="68" t="s">
        <v>183</v>
      </c>
      <c r="F3" s="68" t="s">
        <v>153</v>
      </c>
      <c r="G3" s="68" t="s">
        <v>182</v>
      </c>
      <c r="H3" s="68" t="s">
        <v>181</v>
      </c>
      <c r="I3" s="68" t="s">
        <v>188</v>
      </c>
    </row>
    <row r="4" spans="1:9" ht="18" customHeight="1" x14ac:dyDescent="0.4">
      <c r="B4" s="157" t="s">
        <v>67</v>
      </c>
      <c r="C4" s="158"/>
      <c r="D4" s="159"/>
      <c r="E4" s="56">
        <f>SUM(E5:E12)</f>
        <v>8772</v>
      </c>
      <c r="F4" s="56">
        <f>SUM(F5:F12)</f>
        <v>8916</v>
      </c>
      <c r="G4" s="56">
        <f>SUM(G5:G12)</f>
        <v>9191</v>
      </c>
      <c r="H4" s="56">
        <f>SUM(H5:H12)</f>
        <v>8638</v>
      </c>
      <c r="I4" s="56">
        <f>SUM(I5:I12)</f>
        <v>8542</v>
      </c>
    </row>
    <row r="5" spans="1:9" ht="18" customHeight="1" x14ac:dyDescent="0.4">
      <c r="B5" s="118"/>
      <c r="C5" s="160" t="s">
        <v>180</v>
      </c>
      <c r="D5" s="160"/>
      <c r="E5" s="58">
        <v>7175</v>
      </c>
      <c r="F5" s="58">
        <v>7254</v>
      </c>
      <c r="G5" s="58">
        <v>7408</v>
      </c>
      <c r="H5" s="58">
        <v>6955</v>
      </c>
      <c r="I5" s="58">
        <v>6914</v>
      </c>
    </row>
    <row r="6" spans="1:9" ht="18" customHeight="1" x14ac:dyDescent="0.4">
      <c r="B6" s="118"/>
      <c r="C6" s="161" t="s">
        <v>179</v>
      </c>
      <c r="D6" s="161"/>
      <c r="E6" s="58">
        <v>254</v>
      </c>
      <c r="F6" s="58">
        <v>244</v>
      </c>
      <c r="G6" s="58">
        <v>256</v>
      </c>
      <c r="H6" s="58">
        <v>249</v>
      </c>
      <c r="I6" s="58">
        <v>201</v>
      </c>
    </row>
    <row r="7" spans="1:9" ht="18" customHeight="1" x14ac:dyDescent="0.4">
      <c r="B7" s="118"/>
      <c r="C7" s="161" t="s">
        <v>178</v>
      </c>
      <c r="D7" s="161"/>
      <c r="E7" s="58">
        <v>226</v>
      </c>
      <c r="F7" s="58">
        <v>231</v>
      </c>
      <c r="G7" s="58">
        <v>250</v>
      </c>
      <c r="H7" s="58">
        <v>223</v>
      </c>
      <c r="I7" s="58">
        <v>217</v>
      </c>
    </row>
    <row r="8" spans="1:9" ht="18" customHeight="1" x14ac:dyDescent="0.4">
      <c r="B8" s="118"/>
      <c r="C8" s="161" t="s">
        <v>177</v>
      </c>
      <c r="D8" s="161"/>
      <c r="E8" s="58">
        <v>61</v>
      </c>
      <c r="F8" s="58">
        <v>59</v>
      </c>
      <c r="G8" s="58">
        <v>64</v>
      </c>
      <c r="H8" s="58">
        <v>66</v>
      </c>
      <c r="I8" s="58">
        <v>68</v>
      </c>
    </row>
    <row r="9" spans="1:9" ht="18" customHeight="1" x14ac:dyDescent="0.4">
      <c r="B9" s="118"/>
      <c r="C9" s="161" t="s">
        <v>176</v>
      </c>
      <c r="D9" s="161"/>
      <c r="E9" s="58">
        <v>244</v>
      </c>
      <c r="F9" s="58">
        <v>356</v>
      </c>
      <c r="G9" s="58">
        <v>388</v>
      </c>
      <c r="H9" s="58">
        <v>365</v>
      </c>
      <c r="I9" s="58">
        <v>365</v>
      </c>
    </row>
    <row r="10" spans="1:9" ht="18" customHeight="1" x14ac:dyDescent="0.4">
      <c r="B10" s="118"/>
      <c r="C10" s="161" t="s">
        <v>175</v>
      </c>
      <c r="D10" s="161"/>
      <c r="E10" s="58">
        <v>146</v>
      </c>
      <c r="F10" s="58">
        <v>145</v>
      </c>
      <c r="G10" s="58">
        <v>149</v>
      </c>
      <c r="H10" s="58">
        <v>140</v>
      </c>
      <c r="I10" s="58">
        <v>147</v>
      </c>
    </row>
    <row r="11" spans="1:9" ht="18" customHeight="1" x14ac:dyDescent="0.4">
      <c r="B11" s="118"/>
      <c r="C11" s="161" t="s">
        <v>174</v>
      </c>
      <c r="D11" s="161"/>
      <c r="E11" s="58">
        <v>17</v>
      </c>
      <c r="F11" s="58">
        <v>16</v>
      </c>
      <c r="G11" s="58">
        <v>14</v>
      </c>
      <c r="H11" s="58">
        <v>15</v>
      </c>
      <c r="I11" s="58">
        <v>15</v>
      </c>
    </row>
    <row r="12" spans="1:9" ht="18" customHeight="1" x14ac:dyDescent="0.4">
      <c r="B12" s="119"/>
      <c r="C12" s="162" t="s">
        <v>173</v>
      </c>
      <c r="D12" s="163"/>
      <c r="E12" s="62">
        <v>649</v>
      </c>
      <c r="F12" s="62">
        <v>611</v>
      </c>
      <c r="G12" s="120">
        <v>662</v>
      </c>
      <c r="H12" s="62">
        <v>625</v>
      </c>
      <c r="I12" s="62">
        <v>615</v>
      </c>
    </row>
    <row r="13" spans="1:9" ht="18" customHeight="1" x14ac:dyDescent="0.4">
      <c r="B13" s="165" t="s">
        <v>172</v>
      </c>
      <c r="C13" s="166"/>
      <c r="D13" s="167"/>
      <c r="E13" s="56">
        <f>SUM(E14:E15)</f>
        <v>5722</v>
      </c>
      <c r="F13" s="56">
        <f>SUM(F14:F15)</f>
        <v>5483</v>
      </c>
      <c r="G13" s="56">
        <f>SUM(G14:G15)</f>
        <v>5373</v>
      </c>
      <c r="H13" s="56">
        <f>SUM(H14:H15)</f>
        <v>5447</v>
      </c>
      <c r="I13" s="56">
        <f>SUM(I14:I15)</f>
        <v>5480</v>
      </c>
    </row>
    <row r="14" spans="1:9" ht="18" customHeight="1" x14ac:dyDescent="0.4">
      <c r="B14" s="118"/>
      <c r="C14" s="160" t="s">
        <v>34</v>
      </c>
      <c r="D14" s="160"/>
      <c r="E14" s="58">
        <v>1165</v>
      </c>
      <c r="F14" s="58">
        <v>1016</v>
      </c>
      <c r="G14" s="58">
        <v>942</v>
      </c>
      <c r="H14" s="58">
        <v>924</v>
      </c>
      <c r="I14" s="58">
        <v>971</v>
      </c>
    </row>
    <row r="15" spans="1:9" ht="18" customHeight="1" x14ac:dyDescent="0.4">
      <c r="B15" s="119"/>
      <c r="C15" s="168" t="s">
        <v>171</v>
      </c>
      <c r="D15" s="168"/>
      <c r="E15" s="58">
        <v>4557</v>
      </c>
      <c r="F15" s="58">
        <v>4467</v>
      </c>
      <c r="G15" s="58">
        <v>4431</v>
      </c>
      <c r="H15" s="58">
        <v>4523</v>
      </c>
      <c r="I15" s="58">
        <v>4509</v>
      </c>
    </row>
    <row r="16" spans="1:9" ht="18" customHeight="1" x14ac:dyDescent="0.4">
      <c r="C16" s="49"/>
      <c r="D16" s="49"/>
      <c r="E16" s="121"/>
      <c r="F16" s="121"/>
      <c r="G16" s="121"/>
      <c r="H16" s="132" t="s">
        <v>170</v>
      </c>
      <c r="I16" s="132"/>
    </row>
    <row r="17" spans="2:9" ht="18" customHeight="1" x14ac:dyDescent="0.4">
      <c r="C17" s="49"/>
      <c r="D17" s="49"/>
      <c r="E17" s="63"/>
      <c r="F17" s="63"/>
      <c r="G17" s="63"/>
      <c r="H17" s="82"/>
      <c r="I17" s="82"/>
    </row>
    <row r="18" spans="2:9" ht="15" customHeight="1" x14ac:dyDescent="0.4">
      <c r="C18" s="169" t="s">
        <v>3</v>
      </c>
      <c r="D18" s="169"/>
      <c r="E18" s="49"/>
      <c r="F18" s="49"/>
      <c r="G18" s="49"/>
      <c r="H18" s="117"/>
    </row>
    <row r="19" spans="2:9" ht="15" customHeight="1" x14ac:dyDescent="0.4">
      <c r="B19" s="164"/>
      <c r="C19" s="164"/>
      <c r="D19" s="164"/>
    </row>
  </sheetData>
  <sheetProtection sheet="1" objects="1" scenarios="1"/>
  <mergeCells count="16">
    <mergeCell ref="B19:D19"/>
    <mergeCell ref="B13:D13"/>
    <mergeCell ref="C14:D14"/>
    <mergeCell ref="C15:D15"/>
    <mergeCell ref="H16:I16"/>
    <mergeCell ref="C18:D18"/>
    <mergeCell ref="C8:D8"/>
    <mergeCell ref="C9:D9"/>
    <mergeCell ref="C10:D10"/>
    <mergeCell ref="C11:D11"/>
    <mergeCell ref="C12:D12"/>
    <mergeCell ref="B3:D3"/>
    <mergeCell ref="B4:D4"/>
    <mergeCell ref="C5:D5"/>
    <mergeCell ref="C6:D6"/>
    <mergeCell ref="C7:D7"/>
  </mergeCells>
  <phoneticPr fontId="3"/>
  <hyperlinks>
    <hyperlink ref="C1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13-1</vt:lpstr>
      <vt:lpstr>13-2</vt:lpstr>
      <vt:lpstr>13-3</vt:lpstr>
      <vt:lpstr>13-4</vt:lpstr>
      <vt:lpstr>13-5</vt:lpstr>
      <vt:lpstr>13-6</vt:lpstr>
      <vt:lpstr>13-7</vt:lpstr>
      <vt:lpstr>'13-1'!Print_Area</vt:lpstr>
      <vt:lpstr>'13-2'!Print_Area</vt:lpstr>
      <vt:lpstr>'13-3'!Print_Area</vt:lpstr>
      <vt:lpstr>'13-4'!Print_Area</vt:lpstr>
      <vt:lpstr>'13-5'!Print_Area</vt:lpstr>
      <vt:lpstr>'13-6'!Print_Area</vt:lpstr>
      <vt:lpstr>'13-7'!Print_Area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2024-02-22T04:50:23Z</cp:lastPrinted>
  <dcterms:created xsi:type="dcterms:W3CDTF">2023-01-05T05:29:05Z</dcterms:created>
  <dcterms:modified xsi:type="dcterms:W3CDTF">2024-03-28T07:36:01Z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2024-01-30T01:58:44Z</vt:filetime>
  </property>
</Properties>
</file>