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令和５年 数字で見るかみのやま（R6.4.1公開）\"/>
    </mc:Choice>
  </mc:AlternateContent>
  <bookViews>
    <workbookView xWindow="-120" yWindow="-120" windowWidth="20730" windowHeight="11160"/>
  </bookViews>
  <sheets>
    <sheet name="目次" sheetId="1" r:id="rId1"/>
    <sheet name="12-1" sheetId="86" r:id="rId2"/>
    <sheet name="12-2" sheetId="87" r:id="rId3"/>
    <sheet name="12-3" sheetId="88" r:id="rId4"/>
    <sheet name="12-4" sheetId="89" r:id="rId5"/>
    <sheet name="12-5" sheetId="90" r:id="rId6"/>
    <sheet name="12-6" sheetId="91" r:id="rId7"/>
    <sheet name="12-7" sheetId="92" r:id="rId8"/>
    <sheet name="12-8" sheetId="93" r:id="rId9"/>
    <sheet name="12-9" sheetId="94" r:id="rId10"/>
  </sheets>
  <externalReferences>
    <externalReference r:id="rId11"/>
  </externalReferences>
  <definedNames>
    <definedName name="_xlnm._FilterDatabase" localSheetId="0" hidden="1">目次!$A$4:$D$13</definedName>
    <definedName name="_xlnm.Print_Area" localSheetId="1">'12-1'!$A$1:$J$20</definedName>
    <definedName name="_xlnm.Print_Area" localSheetId="2">'12-2'!$A$1:$L$35</definedName>
    <definedName name="_xlnm.Print_Area" localSheetId="3">'12-3'!$A$1:$H$34</definedName>
    <definedName name="_xlnm.Print_Area" localSheetId="4">'12-4'!$A$1:$M$20</definedName>
    <definedName name="_xlnm.Print_Area" localSheetId="5">'12-5'!$A$1:$G$23</definedName>
    <definedName name="_xlnm.Print_Area" localSheetId="6">'12-6'!$A$1:$I$13</definedName>
    <definedName name="_xlnm.Print_Area" localSheetId="7">'12-7'!$A$1:$G$24</definedName>
    <definedName name="_xlnm.Print_Area" localSheetId="8">'12-8'!$A$1:$Q$24</definedName>
    <definedName name="_xlnm.Print_Area" localSheetId="9">'12-9'!$A$1:$M$20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94" l="1"/>
  <c r="D20" i="93"/>
  <c r="C7" i="94" l="1"/>
  <c r="C8" i="94"/>
  <c r="C9" i="94"/>
  <c r="C10" i="94"/>
  <c r="C11" i="94"/>
  <c r="C12" i="94"/>
  <c r="C13" i="94"/>
  <c r="C14" i="94"/>
  <c r="C15" i="94"/>
  <c r="C16" i="94"/>
  <c r="C6" i="94"/>
  <c r="C20" i="93"/>
  <c r="C19" i="93"/>
  <c r="C9" i="93"/>
  <c r="C10" i="93"/>
  <c r="C11" i="93"/>
  <c r="C12" i="93"/>
  <c r="C13" i="93"/>
  <c r="C14" i="93"/>
  <c r="C15" i="93"/>
  <c r="C16" i="93"/>
  <c r="C17" i="93"/>
  <c r="C18" i="93"/>
  <c r="C5" i="93"/>
  <c r="C6" i="93"/>
  <c r="C7" i="93"/>
  <c r="C8" i="93"/>
  <c r="D8" i="93"/>
  <c r="C20" i="92"/>
  <c r="C6" i="92"/>
  <c r="C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5" i="92"/>
  <c r="C11" i="90"/>
  <c r="I4" i="86"/>
  <c r="I11" i="86"/>
  <c r="E11" i="86"/>
  <c r="F11" i="86"/>
  <c r="G11" i="86"/>
  <c r="H11" i="86"/>
  <c r="E4" i="86"/>
  <c r="F4" i="86"/>
  <c r="G4" i="86"/>
  <c r="H4" i="86"/>
  <c r="D11" i="86"/>
  <c r="D4" i="86"/>
  <c r="C7" i="87" l="1"/>
</calcChain>
</file>

<file path=xl/sharedStrings.xml><?xml version="1.0" encoding="utf-8"?>
<sst xmlns="http://schemas.openxmlformats.org/spreadsheetml/2006/main" count="537" uniqueCount="239">
  <si>
    <t>12-9</t>
  </si>
  <si>
    <t>12-1</t>
  </si>
  <si>
    <t>内　　容</t>
    <rPh sb="0" eb="1">
      <t>ウチ</t>
    </rPh>
    <rPh sb="3" eb="4">
      <t>カタチ</t>
    </rPh>
    <phoneticPr fontId="20"/>
  </si>
  <si>
    <t>令和　元年度</t>
    <rPh sb="0" eb="1">
      <t>レイ</t>
    </rPh>
    <rPh sb="1" eb="2">
      <t>ワ</t>
    </rPh>
    <rPh sb="3" eb="4">
      <t>ゲン</t>
    </rPh>
    <rPh sb="4" eb="6">
      <t>ネンド</t>
    </rPh>
    <phoneticPr fontId="3"/>
  </si>
  <si>
    <t>表番号</t>
    <rPh sb="0" eb="1">
      <t>ヒョウ</t>
    </rPh>
    <rPh sb="1" eb="3">
      <t>バンゴウ</t>
    </rPh>
    <phoneticPr fontId="3"/>
  </si>
  <si>
    <t>目次へ戻る</t>
    <rPh sb="0" eb="2">
      <t>モクジ</t>
    </rPh>
    <rPh sb="3" eb="4">
      <t>モド</t>
    </rPh>
    <phoneticPr fontId="3"/>
  </si>
  <si>
    <t>身体障害者手帳交付者数</t>
    <rPh sb="0" eb="2">
      <t>シンタイ</t>
    </rPh>
    <rPh sb="2" eb="4">
      <t>ショウガイ</t>
    </rPh>
    <rPh sb="4" eb="5">
      <t>シャ</t>
    </rPh>
    <rPh sb="5" eb="7">
      <t>テチョウ</t>
    </rPh>
    <rPh sb="7" eb="9">
      <t>コウフ</t>
    </rPh>
    <rPh sb="9" eb="10">
      <t>シャ</t>
    </rPh>
    <rPh sb="10" eb="11">
      <t>スウ</t>
    </rPh>
    <phoneticPr fontId="3"/>
  </si>
  <si>
    <t xml:space="preserve">   </t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</si>
  <si>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</si>
  <si>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</si>
  <si>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令和2年度</t>
    <rPh sb="0" eb="1">
      <t>レイ</t>
    </rPh>
    <rPh sb="1" eb="2">
      <t>ワ</t>
    </rPh>
    <rPh sb="4" eb="5">
      <t>ド</t>
    </rPh>
    <phoneticPr fontId="3"/>
  </si>
  <si>
    <t>（注）　各年５月１日現在。</t>
    <rPh sb="1" eb="2">
      <t>チュウイ</t>
    </rPh>
    <rPh sb="4" eb="5">
      <t>カク</t>
    </rPh>
    <rPh sb="5" eb="6">
      <t>トシ</t>
    </rPh>
    <rPh sb="7" eb="8">
      <t>ガツ</t>
    </rPh>
    <rPh sb="9" eb="10">
      <t>ニチ</t>
    </rPh>
    <rPh sb="10" eb="12">
      <t>ゲンザイ</t>
    </rPh>
    <phoneticPr fontId="3"/>
  </si>
  <si>
    <t>令和3年度</t>
    <rPh sb="0" eb="1">
      <t>レイ</t>
    </rPh>
    <rPh sb="1" eb="2">
      <t>ワ</t>
    </rPh>
    <rPh sb="4" eb="5">
      <t>ド</t>
    </rPh>
    <phoneticPr fontId="3"/>
  </si>
  <si>
    <t>12-4</t>
  </si>
  <si>
    <t>令和　３年度</t>
    <rPh sb="0" eb="1">
      <t>レイ</t>
    </rPh>
    <rPh sb="1" eb="2">
      <t>ワ</t>
    </rPh>
    <rPh sb="4" eb="6">
      <t>ネンド</t>
    </rPh>
    <phoneticPr fontId="3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</si>
  <si>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</si>
  <si>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平成２２年</t>
    <rPh sb="0" eb="2">
      <t>ヘイセイ</t>
    </rPh>
    <rPh sb="4" eb="5">
      <t>ネン</t>
    </rPh>
    <phoneticPr fontId="3"/>
  </si>
  <si>
    <t>令和　２年度</t>
    <rPh sb="0" eb="1">
      <t>レイ</t>
    </rPh>
    <rPh sb="1" eb="2">
      <t>ワ</t>
    </rPh>
    <rPh sb="4" eb="6">
      <t>ネンド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</si>
  <si>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21"/>
  </si>
  <si>
    <t>（２）認定こども園児童数</t>
    <rPh sb="3" eb="5">
      <t>ニンテイ</t>
    </rPh>
    <rPh sb="8" eb="9">
      <t>エン</t>
    </rPh>
    <rPh sb="9" eb="11">
      <t>ジドウ</t>
    </rPh>
    <rPh sb="11" eb="12">
      <t>スウ</t>
    </rPh>
    <phoneticPr fontId="3"/>
  </si>
  <si>
    <t>12-2</t>
  </si>
  <si>
    <t>総     数</t>
    <rPh sb="0" eb="7">
      <t>ソウスウ</t>
    </rPh>
    <phoneticPr fontId="3"/>
  </si>
  <si>
    <t xml:space="preserve">     資料：市民生活課</t>
    <rPh sb="5" eb="7">
      <t>シリョウ</t>
    </rPh>
    <rPh sb="8" eb="13">
      <t>シミンカ</t>
    </rPh>
    <phoneticPr fontId="3"/>
  </si>
  <si>
    <t>12-5</t>
  </si>
  <si>
    <t xml:space="preserve">… </t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</si>
  <si>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3"/>
  </si>
  <si>
    <t>平成２９年</t>
    <rPh sb="0" eb="2">
      <t>ヘイセイ</t>
    </rPh>
    <rPh sb="4" eb="5">
      <t>ネン</t>
    </rPh>
    <phoneticPr fontId="3"/>
  </si>
  <si>
    <t>総数</t>
    <rPh sb="0" eb="1">
      <t>ソウ</t>
    </rPh>
    <rPh sb="1" eb="2">
      <t>スウ</t>
    </rPh>
    <phoneticPr fontId="3"/>
  </si>
  <si>
    <t>区　分</t>
    <rPh sb="0" eb="1">
      <t>ク</t>
    </rPh>
    <rPh sb="2" eb="3">
      <t>ブン</t>
    </rPh>
    <phoneticPr fontId="3"/>
  </si>
  <si>
    <t>令和　３年</t>
    <rPh sb="0" eb="1">
      <t>レイ</t>
    </rPh>
    <rPh sb="1" eb="2">
      <t>ワ</t>
    </rPh>
    <rPh sb="4" eb="5">
      <t>ネン</t>
    </rPh>
    <phoneticPr fontId="3"/>
  </si>
  <si>
    <t>令和　２年</t>
    <rPh sb="0" eb="1">
      <t>レイ</t>
    </rPh>
    <rPh sb="1" eb="2">
      <t>ワ</t>
    </rPh>
    <rPh sb="4" eb="5">
      <t>ネン</t>
    </rPh>
    <phoneticPr fontId="3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</si>
  <si>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</si>
  <si>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</si>
  <si>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平成２７年</t>
    <rPh sb="0" eb="2">
      <t>ヘイセイ</t>
    </rPh>
    <rPh sb="4" eb="5">
      <t>ネン</t>
    </rPh>
    <phoneticPr fontId="3"/>
  </si>
  <si>
    <t>平成２８年</t>
    <rPh sb="0" eb="2">
      <t>ヘイセイ</t>
    </rPh>
    <rPh sb="4" eb="5">
      <t>ネン</t>
    </rPh>
    <phoneticPr fontId="3"/>
  </si>
  <si>
    <t>児童館等児童数</t>
    <rPh sb="0" eb="3">
      <t>ジドウカン</t>
    </rPh>
    <rPh sb="3" eb="4">
      <t>ナド</t>
    </rPh>
    <rPh sb="4" eb="6">
      <t>ジドウ</t>
    </rPh>
    <rPh sb="6" eb="7">
      <t>スウ</t>
    </rPh>
    <phoneticPr fontId="21"/>
  </si>
  <si>
    <t>平成２６年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</si>
  <si>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</si>
  <si>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被保険者数</t>
    <rPh sb="0" eb="1">
      <t>ヒ</t>
    </rPh>
    <rPh sb="1" eb="4">
      <t>ホケンシャ</t>
    </rPh>
    <rPh sb="4" eb="5">
      <t>スウ</t>
    </rPh>
    <phoneticPr fontId="3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</si>
  <si>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</si>
  <si>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</si>
  <si>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</si>
  <si>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１２　社会福祉</t>
    <rPh sb="3" eb="5">
      <t>シャカイ</t>
    </rPh>
    <rPh sb="5" eb="7">
      <t>フクシ</t>
    </rPh>
    <phoneticPr fontId="3"/>
  </si>
  <si>
    <t>年</t>
    <rPh sb="0" eb="1">
      <t>トシ</t>
    </rPh>
    <phoneticPr fontId="3"/>
  </si>
  <si>
    <t>拠出年金の件数及び金額</t>
    <rPh sb="0" eb="2">
      <t>キョシュツ</t>
    </rPh>
    <rPh sb="2" eb="4">
      <t>ネンキン</t>
    </rPh>
    <rPh sb="5" eb="7">
      <t>ケンスウ</t>
    </rPh>
    <rPh sb="7" eb="8">
      <t>オヨ</t>
    </rPh>
    <rPh sb="9" eb="11">
      <t>キンガク</t>
    </rPh>
    <phoneticPr fontId="3"/>
  </si>
  <si>
    <t>住宅扶助</t>
    <rPh sb="0" eb="2">
      <t>ジュウタク</t>
    </rPh>
    <rPh sb="2" eb="4">
      <t>フジョ</t>
    </rPh>
    <phoneticPr fontId="3"/>
  </si>
  <si>
    <t>12-3</t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</si>
  <si>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21"/>
  </si>
  <si>
    <t>基礎年金の件数及び金額</t>
    <rPh sb="0" eb="2">
      <t>キソ</t>
    </rPh>
    <rPh sb="2" eb="4">
      <t>ネンキン</t>
    </rPh>
    <rPh sb="5" eb="7">
      <t>ケンスウ</t>
    </rPh>
    <rPh sb="7" eb="8">
      <t>オヨ</t>
    </rPh>
    <rPh sb="9" eb="11">
      <t>キンガク</t>
    </rPh>
    <phoneticPr fontId="21"/>
  </si>
  <si>
    <t>生活保護人員数及び扶助費</t>
    <rPh sb="0" eb="2">
      <t>セイカツ</t>
    </rPh>
    <rPh sb="2" eb="4">
      <t>ホゴ</t>
    </rPh>
    <rPh sb="4" eb="6">
      <t>ジンイン</t>
    </rPh>
    <rPh sb="6" eb="7">
      <t>カズ</t>
    </rPh>
    <rPh sb="7" eb="8">
      <t>オヨ</t>
    </rPh>
    <rPh sb="9" eb="11">
      <t>フジョ</t>
    </rPh>
    <rPh sb="11" eb="12">
      <t>ヒ</t>
    </rPh>
    <phoneticPr fontId="3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</si>
  <si>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21"/>
  </si>
  <si>
    <t xml:space="preserve">共同募金額 </t>
    <rPh sb="0" eb="2">
      <t>キョウドウ</t>
    </rPh>
    <rPh sb="2" eb="4">
      <t>ボキン</t>
    </rPh>
    <rPh sb="4" eb="5">
      <t>ガク</t>
    </rPh>
    <phoneticPr fontId="21"/>
  </si>
  <si>
    <t>平成１９年</t>
    <rPh sb="0" eb="2">
      <t>ヘイセイ</t>
    </rPh>
    <rPh sb="4" eb="5">
      <t>ネン</t>
    </rPh>
    <phoneticPr fontId="3"/>
  </si>
  <si>
    <t>保育園等児童数</t>
    <rPh sb="0" eb="3">
      <t>ホイクエン</t>
    </rPh>
    <rPh sb="3" eb="4">
      <t>トウ</t>
    </rPh>
    <rPh sb="4" eb="6">
      <t>ジドウ</t>
    </rPh>
    <rPh sb="6" eb="7">
      <t>スウ</t>
    </rPh>
    <phoneticPr fontId="3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</si>
  <si>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21"/>
  </si>
  <si>
    <t>令和　元年</t>
    <rPh sb="0" eb="1">
      <t>レイ</t>
    </rPh>
    <rPh sb="1" eb="2">
      <t>ワ</t>
    </rPh>
    <rPh sb="3" eb="4">
      <t>ゲン</t>
    </rPh>
    <phoneticPr fontId="22"/>
  </si>
  <si>
    <t>母子寡婦福祉資金貸付件数及び金額</t>
    <rPh sb="0" eb="2">
      <t>ボシ</t>
    </rPh>
    <rPh sb="2" eb="4">
      <t>カフ</t>
    </rPh>
    <rPh sb="4" eb="6">
      <t>フクシ</t>
    </rPh>
    <rPh sb="6" eb="8">
      <t>シキン</t>
    </rPh>
    <rPh sb="8" eb="10">
      <t>カシツ</t>
    </rPh>
    <rPh sb="10" eb="12">
      <t>ケンスウ</t>
    </rPh>
    <rPh sb="12" eb="13">
      <t>オヨ</t>
    </rPh>
    <rPh sb="14" eb="16">
      <t>キンガク</t>
    </rPh>
    <phoneticPr fontId="3"/>
  </si>
  <si>
    <t>身体障害者手帳交付者数</t>
  </si>
  <si>
    <t>12-7</t>
  </si>
  <si>
    <t xml:space="preserve">共同募金額 </t>
    <rPh sb="0" eb="2">
      <t>キョウドウ</t>
    </rPh>
    <rPh sb="2" eb="4">
      <t>ボキン</t>
    </rPh>
    <rPh sb="4" eb="5">
      <t>ガク</t>
    </rPh>
    <phoneticPr fontId="3"/>
  </si>
  <si>
    <t>年金の被保険者数</t>
    <rPh sb="0" eb="2">
      <t>ネンキン</t>
    </rPh>
    <rPh sb="3" eb="4">
      <t>ヒ</t>
    </rPh>
    <rPh sb="4" eb="7">
      <t>ホケンシャ</t>
    </rPh>
    <rPh sb="7" eb="8">
      <t>スウ</t>
    </rPh>
    <phoneticPr fontId="21"/>
  </si>
  <si>
    <t>12-6</t>
  </si>
  <si>
    <t>12-8</t>
  </si>
  <si>
    <t>扶助費</t>
    <rPh sb="0" eb="1">
      <t>タモツ</t>
    </rPh>
    <rPh sb="1" eb="2">
      <t>スケ</t>
    </rPh>
    <rPh sb="2" eb="3">
      <t>ヒ</t>
    </rPh>
    <phoneticPr fontId="3"/>
  </si>
  <si>
    <t>（注） 「その他」は出産、生業、葬祭扶助及び施設事務費。</t>
    <rPh sb="1" eb="2">
      <t>チュウ</t>
    </rPh>
    <phoneticPr fontId="3"/>
  </si>
  <si>
    <t>資料：福祉課</t>
    <rPh sb="3" eb="5">
      <t>フクシ</t>
    </rPh>
    <rPh sb="5" eb="6">
      <t>カ</t>
    </rPh>
    <phoneticPr fontId="3"/>
  </si>
  <si>
    <t>医療扶助</t>
    <rPh sb="0" eb="2">
      <t>イリョウ</t>
    </rPh>
    <rPh sb="2" eb="4">
      <t>フジョ</t>
    </rPh>
    <phoneticPr fontId="3"/>
  </si>
  <si>
    <t>その他</t>
    <rPh sb="2" eb="3">
      <t>タ</t>
    </rPh>
    <phoneticPr fontId="3"/>
  </si>
  <si>
    <t>令和　３年</t>
    <rPh sb="0" eb="1">
      <t>レイ</t>
    </rPh>
    <rPh sb="1" eb="2">
      <t>ワ</t>
    </rPh>
    <phoneticPr fontId="22"/>
  </si>
  <si>
    <t>教育扶助</t>
    <rPh sb="0" eb="2">
      <t>キョウイク</t>
    </rPh>
    <rPh sb="2" eb="4">
      <t>フジョ</t>
    </rPh>
    <phoneticPr fontId="3"/>
  </si>
  <si>
    <t>２号</t>
    <rPh sb="1" eb="2">
      <t>ゴウ</t>
    </rPh>
    <phoneticPr fontId="3"/>
  </si>
  <si>
    <t>生活扶助</t>
    <rPh sb="0" eb="2">
      <t>セイカツ</t>
    </rPh>
    <rPh sb="2" eb="4">
      <t>フジョ</t>
    </rPh>
    <phoneticPr fontId="3"/>
  </si>
  <si>
    <t>年   度</t>
    <rPh sb="0" eb="5">
      <t>ネンド</t>
    </rPh>
    <phoneticPr fontId="3"/>
  </si>
  <si>
    <t>延人数</t>
    <rPh sb="0" eb="1">
      <t>ノ</t>
    </rPh>
    <rPh sb="1" eb="2">
      <t>ヒト</t>
    </rPh>
    <rPh sb="2" eb="3">
      <t>スウ</t>
    </rPh>
    <phoneticPr fontId="3"/>
  </si>
  <si>
    <t>令和元年度</t>
    <rPh sb="0" eb="1">
      <t>レイ</t>
    </rPh>
    <rPh sb="1" eb="2">
      <t>ワ</t>
    </rPh>
    <rPh sb="2" eb="3">
      <t>ゲン</t>
    </rPh>
    <rPh sb="4" eb="5">
      <t>ド</t>
    </rPh>
    <phoneticPr fontId="3"/>
  </si>
  <si>
    <t>平成30年度</t>
    <rPh sb="0" eb="2">
      <t>ヘイセイ</t>
    </rPh>
    <rPh sb="5" eb="6">
      <t>ド</t>
    </rPh>
    <phoneticPr fontId="3"/>
  </si>
  <si>
    <t>平成29年度</t>
    <rPh sb="0" eb="2">
      <t>ヘイセイ</t>
    </rPh>
    <rPh sb="5" eb="6">
      <t>ド</t>
    </rPh>
    <phoneticPr fontId="3"/>
  </si>
  <si>
    <t>（人、千円）</t>
  </si>
  <si>
    <t>　　　２　あさひ保育園は平成２７年３月３１日閉園。</t>
    <rPh sb="8" eb="11">
      <t>ホイクエン</t>
    </rPh>
    <rPh sb="12" eb="14">
      <t>ヘイセイ</t>
    </rPh>
    <rPh sb="16" eb="17">
      <t>ネン</t>
    </rPh>
    <rPh sb="18" eb="19">
      <t>ガツ</t>
    </rPh>
    <rPh sb="22" eb="24">
      <t>ヘイエン</t>
    </rPh>
    <phoneticPr fontId="3"/>
  </si>
  <si>
    <t>　　　４　３号とは保育認定。【満３歳未満で保育の必要があり保育を希望する場合】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ミマン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</si>
  <si>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（注）１　各年５月１日現在。市外からの委託を含む。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rPh sb="14" eb="16">
      <t>シガイ</t>
    </rPh>
    <rPh sb="19" eb="21">
      <t>イタク</t>
    </rPh>
    <rPh sb="22" eb="23">
      <t>フク</t>
    </rPh>
    <phoneticPr fontId="3"/>
  </si>
  <si>
    <t xml:space="preserve">                    （人）</t>
    <rPh sb="21" eb="22">
      <t>ヒト</t>
    </rPh>
    <phoneticPr fontId="3"/>
  </si>
  <si>
    <t>　　　３　２号とは保育認定。【満３歳以上で保育の必要があり保育を希望する場合】</t>
    <rPh sb="6" eb="7">
      <t>ゴウ</t>
    </rPh>
    <rPh sb="9" eb="11">
      <t>ホイク</t>
    </rPh>
    <rPh sb="11" eb="13">
      <t>ニンテイ</t>
    </rPh>
    <rPh sb="15" eb="16">
      <t>マン</t>
    </rPh>
    <rPh sb="17" eb="18">
      <t>サイ</t>
    </rPh>
    <rPh sb="18" eb="20">
      <t>イジョウ</t>
    </rPh>
    <rPh sb="21" eb="23">
      <t>ホイク</t>
    </rPh>
    <rPh sb="24" eb="26">
      <t>ヒツヨウ</t>
    </rPh>
    <rPh sb="29" eb="31">
      <t>ホイク</t>
    </rPh>
    <rPh sb="32" eb="34">
      <t>キボウ</t>
    </rPh>
    <rPh sb="36" eb="38">
      <t>バアイ</t>
    </rPh>
    <phoneticPr fontId="3"/>
  </si>
  <si>
    <t>資料：子ども子育て課</t>
    <rPh sb="3" eb="4">
      <t>コ</t>
    </rPh>
    <rPh sb="6" eb="8">
      <t>コソダ</t>
    </rPh>
    <rPh sb="9" eb="10">
      <t>カ</t>
    </rPh>
    <phoneticPr fontId="3"/>
  </si>
  <si>
    <t>　　　２　１号とは教育標準時間認定。【満３歳以上で教育(幼稚園)を希望する場合】</t>
    <rPh sb="6" eb="7">
      <t>ゴウ</t>
    </rPh>
    <rPh sb="9" eb="11">
      <t>キョウイク</t>
    </rPh>
    <rPh sb="11" eb="13">
      <t>ヒョウジュン</t>
    </rPh>
    <rPh sb="13" eb="15">
      <t>ジカン</t>
    </rPh>
    <rPh sb="15" eb="17">
      <t>ニンテイ</t>
    </rPh>
    <rPh sb="19" eb="20">
      <t>マン</t>
    </rPh>
    <rPh sb="21" eb="22">
      <t>サイ</t>
    </rPh>
    <rPh sb="22" eb="24">
      <t>イジョウ</t>
    </rPh>
    <rPh sb="25" eb="27">
      <t>キョウイク</t>
    </rPh>
    <rPh sb="28" eb="31">
      <t>ヨウチエン</t>
    </rPh>
    <rPh sb="33" eb="35">
      <t>キボウ</t>
    </rPh>
    <rPh sb="37" eb="39">
      <t>バアイ</t>
    </rPh>
    <phoneticPr fontId="3"/>
  </si>
  <si>
    <t>（注）千円未満四捨五入。</t>
    <rPh sb="1" eb="2">
      <t>チュウイ</t>
    </rPh>
    <phoneticPr fontId="3"/>
  </si>
  <si>
    <t>令和　４年</t>
    <rPh sb="0" eb="1">
      <t>レイ</t>
    </rPh>
    <rPh sb="1" eb="2">
      <t>ワ</t>
    </rPh>
    <rPh sb="4" eb="5">
      <t>ネン</t>
    </rPh>
    <phoneticPr fontId="3"/>
  </si>
  <si>
    <t xml:space="preserve">- </t>
  </si>
  <si>
    <t>資料：子ども子育て課</t>
  </si>
  <si>
    <t>令和　４年</t>
    <rPh sb="0" eb="1">
      <t>レイ</t>
    </rPh>
    <rPh sb="1" eb="2">
      <t>ワ</t>
    </rPh>
    <phoneticPr fontId="3"/>
  </si>
  <si>
    <t>令和　３年</t>
    <rPh sb="0" eb="1">
      <t>レイ</t>
    </rPh>
    <rPh sb="1" eb="2">
      <t>ワ</t>
    </rPh>
    <phoneticPr fontId="3"/>
  </si>
  <si>
    <t>令和　２年</t>
    <rPh sb="0" eb="1">
      <t>レイ</t>
    </rPh>
    <rPh sb="1" eb="2">
      <t>ワ</t>
    </rPh>
    <phoneticPr fontId="3"/>
  </si>
  <si>
    <t>令和　元年</t>
    <rPh sb="0" eb="1">
      <t>レイ</t>
    </rPh>
    <rPh sb="1" eb="2">
      <t>ワ</t>
    </rPh>
    <rPh sb="3" eb="4">
      <t>ゲン</t>
    </rPh>
    <phoneticPr fontId="3"/>
  </si>
  <si>
    <t>平成３０年</t>
    <rPh sb="0" eb="2">
      <t>ヘイセイ</t>
    </rPh>
    <phoneticPr fontId="3"/>
  </si>
  <si>
    <t>３号</t>
    <rPh sb="1" eb="2">
      <t>ゴウ</t>
    </rPh>
    <phoneticPr fontId="3"/>
  </si>
  <si>
    <t>障     害</t>
    <rPh sb="0" eb="7">
      <t>ショウガイ</t>
    </rPh>
    <phoneticPr fontId="3"/>
  </si>
  <si>
    <t>１号</t>
    <rPh sb="1" eb="2">
      <t>ゴウ</t>
    </rPh>
    <phoneticPr fontId="3"/>
  </si>
  <si>
    <t>他市へ委託</t>
    <rPh sb="0" eb="2">
      <t>タシ</t>
    </rPh>
    <rPh sb="3" eb="5">
      <t>イタク</t>
    </rPh>
    <phoneticPr fontId="3"/>
  </si>
  <si>
    <t>上山幼稚園・アイキッズ</t>
    <rPh sb="0" eb="2">
      <t>カミノヤマ</t>
    </rPh>
    <rPh sb="2" eb="5">
      <t>ヨウチエン</t>
    </rPh>
    <phoneticPr fontId="3"/>
  </si>
  <si>
    <t>令和　５年</t>
    <rPh sb="0" eb="1">
      <t>レイ</t>
    </rPh>
    <rPh sb="1" eb="2">
      <t>ワ</t>
    </rPh>
    <rPh sb="4" eb="5">
      <t>ネン</t>
    </rPh>
    <phoneticPr fontId="3"/>
  </si>
  <si>
    <t>かしのき幼稚園お日さま</t>
    <rPh sb="4" eb="7">
      <t>ヨウチエン</t>
    </rPh>
    <phoneticPr fontId="3"/>
  </si>
  <si>
    <t>児童総数</t>
    <rPh sb="0" eb="2">
      <t>ジドウ</t>
    </rPh>
    <rPh sb="2" eb="4">
      <t>ソウスウ</t>
    </rPh>
    <phoneticPr fontId="3"/>
  </si>
  <si>
    <t>上山あい</t>
    <rPh sb="0" eb="2">
      <t>カミノヤマ</t>
    </rPh>
    <phoneticPr fontId="3"/>
  </si>
  <si>
    <t>子供の城</t>
    <rPh sb="0" eb="2">
      <t>コドモ</t>
    </rPh>
    <rPh sb="3" eb="4">
      <t>シロ</t>
    </rPh>
    <phoneticPr fontId="3"/>
  </si>
  <si>
    <t>しらさぎ</t>
  </si>
  <si>
    <t>あさひ</t>
  </si>
  <si>
    <t>みなみ</t>
  </si>
  <si>
    <t>（１）保育園児童数</t>
    <rPh sb="3" eb="6">
      <t>ホイクエン</t>
    </rPh>
    <rPh sb="6" eb="8">
      <t>ジドウ</t>
    </rPh>
    <rPh sb="8" eb="9">
      <t>スウ</t>
    </rPh>
    <phoneticPr fontId="3"/>
  </si>
  <si>
    <t>資料：子ども子育て課</t>
    <rPh sb="0" eb="2">
      <t>シリョウ</t>
    </rPh>
    <rPh sb="3" eb="4">
      <t>コ</t>
    </rPh>
    <rPh sb="6" eb="8">
      <t>コソダ</t>
    </rPh>
    <rPh sb="9" eb="10">
      <t>カ</t>
    </rPh>
    <phoneticPr fontId="3"/>
  </si>
  <si>
    <t>被 保 険 者 数</t>
    <rPh sb="0" eb="1">
      <t>ヒ</t>
    </rPh>
    <rPh sb="2" eb="5">
      <t>ホケン</t>
    </rPh>
    <rPh sb="6" eb="7">
      <t>シャ</t>
    </rPh>
    <rPh sb="8" eb="9">
      <t>スウ</t>
    </rPh>
    <phoneticPr fontId="3"/>
  </si>
  <si>
    <t>令和　４年</t>
    <rPh sb="0" eb="1">
      <t>レイ</t>
    </rPh>
    <rPh sb="1" eb="2">
      <t>ワ</t>
    </rPh>
    <phoneticPr fontId="22"/>
  </si>
  <si>
    <t>令和　２年</t>
    <rPh sb="0" eb="1">
      <t>レイ</t>
    </rPh>
    <rPh sb="1" eb="2">
      <t>ワ</t>
    </rPh>
    <phoneticPr fontId="22"/>
  </si>
  <si>
    <t>平成３０年</t>
    <rPh sb="0" eb="2">
      <t>ヘイセイ</t>
    </rPh>
    <phoneticPr fontId="22"/>
  </si>
  <si>
    <t>目標額</t>
    <rPh sb="0" eb="1">
      <t>メ</t>
    </rPh>
    <rPh sb="1" eb="2">
      <t>シルベ</t>
    </rPh>
    <rPh sb="2" eb="3">
      <t>ガク</t>
    </rPh>
    <phoneticPr fontId="3"/>
  </si>
  <si>
    <t>南児童センター
（分室）</t>
    <rPh sb="0" eb="1">
      <t>ミナミ</t>
    </rPh>
    <rPh sb="1" eb="3">
      <t>ジドウ</t>
    </rPh>
    <rPh sb="9" eb="11">
      <t>ブンシツ</t>
    </rPh>
    <phoneticPr fontId="3"/>
  </si>
  <si>
    <t>平成２９年</t>
    <rPh sb="0" eb="2">
      <t>ヘイセイ</t>
    </rPh>
    <phoneticPr fontId="22"/>
  </si>
  <si>
    <t>平成２８年</t>
    <rPh sb="0" eb="2">
      <t>ヘイセイ</t>
    </rPh>
    <phoneticPr fontId="22"/>
  </si>
  <si>
    <t>平成２７年</t>
    <rPh sb="0" eb="2">
      <t>ヘイセイ</t>
    </rPh>
    <phoneticPr fontId="22"/>
  </si>
  <si>
    <t>平成２６年</t>
    <rPh sb="0" eb="2">
      <t>ヘイセイ</t>
    </rPh>
    <phoneticPr fontId="22"/>
  </si>
  <si>
    <t xml:space="preserve">      ２　総数の金額と合計金額について、端数処理のため差異が生じる。</t>
    <rPh sb="8" eb="10">
      <t>ソウスウ</t>
    </rPh>
    <rPh sb="11" eb="13">
      <t>キンガク</t>
    </rPh>
    <rPh sb="14" eb="16">
      <t>ゴウケイ</t>
    </rPh>
    <rPh sb="16" eb="18">
      <t>キンガク</t>
    </rPh>
    <rPh sb="23" eb="25">
      <t>ハスウ</t>
    </rPh>
    <rPh sb="25" eb="27">
      <t>ショリ</t>
    </rPh>
    <rPh sb="30" eb="32">
      <t>サイ</t>
    </rPh>
    <rPh sb="33" eb="34">
      <t>ショウ</t>
    </rPh>
    <phoneticPr fontId="3"/>
  </si>
  <si>
    <t>かしのき放課後
児童クラブ</t>
    <rPh sb="4" eb="7">
      <t>ホウカゴ</t>
    </rPh>
    <rPh sb="8" eb="10">
      <t>ジドウ</t>
    </rPh>
    <phoneticPr fontId="3"/>
  </si>
  <si>
    <t>平成２２年度</t>
    <rPh sb="0" eb="2">
      <t>ヘイセイ</t>
    </rPh>
    <phoneticPr fontId="3"/>
  </si>
  <si>
    <t>あざみ
学童クラブ</t>
    <rPh sb="4" eb="6">
      <t>ガクドウ</t>
    </rPh>
    <phoneticPr fontId="3"/>
  </si>
  <si>
    <t>中川蔵王っ子
児童クラブ</t>
    <rPh sb="0" eb="2">
      <t>ナカガワ</t>
    </rPh>
    <rPh sb="2" eb="4">
      <t>ザオウ</t>
    </rPh>
    <rPh sb="5" eb="6">
      <t>コ</t>
    </rPh>
    <rPh sb="7" eb="9">
      <t>ジドウ</t>
    </rPh>
    <phoneticPr fontId="3"/>
  </si>
  <si>
    <t>令和　３年度</t>
    <rPh sb="0" eb="1">
      <t>レイ</t>
    </rPh>
    <rPh sb="1" eb="2">
      <t>ワ</t>
    </rPh>
    <phoneticPr fontId="3"/>
  </si>
  <si>
    <t>南児童センター</t>
    <rPh sb="0" eb="1">
      <t>ミナミ</t>
    </rPh>
    <rPh sb="1" eb="3">
      <t>ジドウ</t>
    </rPh>
    <phoneticPr fontId="3"/>
  </si>
  <si>
    <t>上山児童館</t>
    <rPh sb="0" eb="2">
      <t>カミノヤマ</t>
    </rPh>
    <rPh sb="2" eb="5">
      <t>ジドウカン</t>
    </rPh>
    <phoneticPr fontId="3"/>
  </si>
  <si>
    <t>中川児童センター</t>
    <rPh sb="0" eb="2">
      <t>ナカガワ</t>
    </rPh>
    <rPh sb="2" eb="4">
      <t>ジドウ</t>
    </rPh>
    <phoneticPr fontId="3"/>
  </si>
  <si>
    <t xml:space="preserve">   （人）</t>
    <rPh sb="4" eb="5">
      <t>ヒト</t>
    </rPh>
    <phoneticPr fontId="3"/>
  </si>
  <si>
    <t>(２)　放課後児童クラブ（学童保育）</t>
    <rPh sb="4" eb="7">
      <t>ホウカゴ</t>
    </rPh>
    <rPh sb="7" eb="9">
      <t>ジドウ</t>
    </rPh>
    <rPh sb="13" eb="15">
      <t>ガクドウ</t>
    </rPh>
    <rPh sb="15" eb="17">
      <t>ホイク</t>
    </rPh>
    <phoneticPr fontId="3"/>
  </si>
  <si>
    <t>年</t>
    <rPh sb="0" eb="1">
      <t>ネン</t>
    </rPh>
    <phoneticPr fontId="3"/>
  </si>
  <si>
    <t>就職支度資金</t>
    <rPh sb="0" eb="2">
      <t>シュウショク</t>
    </rPh>
    <rPh sb="2" eb="4">
      <t>シタク</t>
    </rPh>
    <rPh sb="4" eb="6">
      <t>シキン</t>
    </rPh>
    <phoneticPr fontId="3"/>
  </si>
  <si>
    <t>転宅資金</t>
    <rPh sb="0" eb="1">
      <t>テン</t>
    </rPh>
    <rPh sb="1" eb="2">
      <t>タク</t>
    </rPh>
    <rPh sb="2" eb="3">
      <t>シ</t>
    </rPh>
    <rPh sb="3" eb="4">
      <t>キン</t>
    </rPh>
    <phoneticPr fontId="3"/>
  </si>
  <si>
    <t>生活資金</t>
    <rPh sb="0" eb="1">
      <t>ショウ</t>
    </rPh>
    <rPh sb="1" eb="2">
      <t>カツ</t>
    </rPh>
    <rPh sb="2" eb="3">
      <t>シ</t>
    </rPh>
    <rPh sb="3" eb="4">
      <t>キン</t>
    </rPh>
    <phoneticPr fontId="3"/>
  </si>
  <si>
    <t>令和　２年度</t>
    <rPh sb="0" eb="1">
      <t>レイ</t>
    </rPh>
    <rPh sb="1" eb="2">
      <t>ワ</t>
    </rPh>
    <rPh sb="5" eb="6">
      <t>ド</t>
    </rPh>
    <phoneticPr fontId="3"/>
  </si>
  <si>
    <t>医療介護資金</t>
    <rPh sb="0" eb="2">
      <t>イリョウ</t>
    </rPh>
    <rPh sb="2" eb="4">
      <t>カイゴ</t>
    </rPh>
    <rPh sb="4" eb="6">
      <t>シキン</t>
    </rPh>
    <phoneticPr fontId="3"/>
  </si>
  <si>
    <t>結婚資金</t>
    <rPh sb="0" eb="1">
      <t>ケツ</t>
    </rPh>
    <rPh sb="1" eb="2">
      <t>コン</t>
    </rPh>
    <rPh sb="2" eb="4">
      <t>シキン</t>
    </rPh>
    <phoneticPr fontId="3"/>
  </si>
  <si>
    <t>就学支度資金</t>
    <rPh sb="0" eb="2">
      <t>シュウガク</t>
    </rPh>
    <rPh sb="2" eb="3">
      <t>シエン</t>
    </rPh>
    <rPh sb="3" eb="4">
      <t>シタク</t>
    </rPh>
    <rPh sb="4" eb="6">
      <t>シキン</t>
    </rPh>
    <phoneticPr fontId="3"/>
  </si>
  <si>
    <t>事業継続資金</t>
    <rPh sb="0" eb="2">
      <t>ジギョウ</t>
    </rPh>
    <rPh sb="2" eb="4">
      <t>ケイゾク</t>
    </rPh>
    <rPh sb="4" eb="6">
      <t>シキン</t>
    </rPh>
    <phoneticPr fontId="3"/>
  </si>
  <si>
    <t>事業開始資金</t>
    <rPh sb="0" eb="2">
      <t>ジギョウ</t>
    </rPh>
    <rPh sb="2" eb="4">
      <t>カイシ</t>
    </rPh>
    <rPh sb="4" eb="6">
      <t>シキン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</si>
  <si>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</si>
  <si>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修学資金</t>
    <rPh sb="0" eb="2">
      <t>シュウガク</t>
    </rPh>
    <rPh sb="2" eb="4">
      <t>シキン</t>
    </rPh>
    <phoneticPr fontId="3"/>
  </si>
  <si>
    <t>修業資金</t>
    <rPh sb="0" eb="2">
      <t>シュギョウ</t>
    </rPh>
    <rPh sb="2" eb="4">
      <t>シキン</t>
    </rPh>
    <phoneticPr fontId="3"/>
  </si>
  <si>
    <t>住宅資金</t>
    <rPh sb="0" eb="2">
      <t>ジュウタク</t>
    </rPh>
    <rPh sb="2" eb="4">
      <t>シキン</t>
    </rPh>
    <phoneticPr fontId="3"/>
  </si>
  <si>
    <t>貸付金額</t>
    <rPh sb="0" eb="2">
      <t>カシツ</t>
    </rPh>
    <rPh sb="2" eb="4">
      <t>キンガク</t>
    </rPh>
    <phoneticPr fontId="3"/>
  </si>
  <si>
    <t>視覚障害</t>
    <rPh sb="0" eb="2">
      <t>シカク</t>
    </rPh>
    <rPh sb="2" eb="4">
      <t>ショウガイ</t>
    </rPh>
    <phoneticPr fontId="3"/>
  </si>
  <si>
    <t>件  数</t>
    <rPh sb="0" eb="4">
      <t>ケンスウ</t>
    </rPh>
    <phoneticPr fontId="3"/>
  </si>
  <si>
    <t>令和3年度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</si>
  <si>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令和2年度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</si>
  <si>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　４年度</t>
    <rPh sb="0" eb="1">
      <t>レイ</t>
    </rPh>
    <rPh sb="1" eb="2">
      <t>ワ</t>
    </rPh>
    <phoneticPr fontId="3"/>
  </si>
  <si>
    <t>令和元年度</t>
    <rPh sb="0" eb="1">
      <t>レイ</t>
    </rPh>
    <rPh sb="1" eb="2">
      <t>ワ</t>
    </rPh>
    <rPh sb="2" eb="3">
      <t>ゲン</t>
    </rPh>
    <rPh sb="3" eb="4">
      <t>１０ネン</t>
    </rPh>
    <rPh sb="4" eb="5">
      <t>ド</t>
    </rPh>
    <phoneticPr fontId="3"/>
  </si>
  <si>
    <t>平成30年度</t>
    <rPh sb="0" eb="2">
      <t>ヘイセイ</t>
    </rPh>
    <rPh sb="4" eb="5">
      <t>１０ネン</t>
    </rPh>
    <rPh sb="5" eb="6">
      <t>ド</t>
    </rPh>
    <phoneticPr fontId="3"/>
  </si>
  <si>
    <t xml:space="preserve">     （件、千円）</t>
    <rPh sb="6" eb="7">
      <t>ケン</t>
    </rPh>
    <rPh sb="8" eb="10">
      <t>センエン</t>
    </rPh>
    <phoneticPr fontId="3"/>
  </si>
  <si>
    <t xml:space="preserve">        資料：福祉課</t>
    <rPh sb="8" eb="10">
      <t>シリョウ</t>
    </rPh>
    <rPh sb="11" eb="13">
      <t>フクシ</t>
    </rPh>
    <rPh sb="13" eb="14">
      <t>カ</t>
    </rPh>
    <phoneticPr fontId="3"/>
  </si>
  <si>
    <t>総保持者</t>
    <rPh sb="0" eb="1">
      <t>ソウ</t>
    </rPh>
    <rPh sb="1" eb="4">
      <t>ホジシャ</t>
    </rPh>
    <phoneticPr fontId="3"/>
  </si>
  <si>
    <t>令和　元年度</t>
    <rPh sb="0" eb="1">
      <t>レイ</t>
    </rPh>
    <rPh sb="1" eb="2">
      <t>ワ</t>
    </rPh>
    <rPh sb="3" eb="4">
      <t>ゲン</t>
    </rPh>
    <phoneticPr fontId="3"/>
  </si>
  <si>
    <t>平成２１年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</si>
  <si>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</si>
  <si>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総    数</t>
    <rPh sb="0" eb="6">
      <t>ソウスウ</t>
    </rPh>
    <phoneticPr fontId="3"/>
  </si>
  <si>
    <t>内部障害</t>
    <rPh sb="0" eb="2">
      <t>ナイブ</t>
    </rPh>
    <rPh sb="2" eb="4">
      <t>ショウガイ</t>
    </rPh>
    <phoneticPr fontId="3"/>
  </si>
  <si>
    <t>聴覚言語障害</t>
    <rPh sb="0" eb="2">
      <t>チョウカク</t>
    </rPh>
    <rPh sb="2" eb="4">
      <t>ゲンゴ</t>
    </rPh>
    <rPh sb="4" eb="6">
      <t>ショウガイ</t>
    </rPh>
    <phoneticPr fontId="3"/>
  </si>
  <si>
    <t>肢体障害</t>
    <rPh sb="0" eb="2">
      <t>シタイ</t>
    </rPh>
    <rPh sb="2" eb="4">
      <t>ショウガイ</t>
    </rPh>
    <phoneticPr fontId="3"/>
  </si>
  <si>
    <t>（人）</t>
    <rPh sb="1" eb="2">
      <t>ヒト</t>
    </rPh>
    <phoneticPr fontId="3"/>
  </si>
  <si>
    <t xml:space="preserve">     資料：社会福祉協議会</t>
    <rPh sb="5" eb="7">
      <t>シリョウ</t>
    </rPh>
    <rPh sb="8" eb="10">
      <t>シャカイ</t>
    </rPh>
    <rPh sb="10" eb="12">
      <t>フクシ</t>
    </rPh>
    <rPh sb="12" eb="15">
      <t>キョウギカイ</t>
    </rPh>
    <phoneticPr fontId="3"/>
  </si>
  <si>
    <t>団体募金</t>
    <rPh sb="0" eb="1">
      <t>ダン</t>
    </rPh>
    <rPh sb="1" eb="2">
      <t>カラダ</t>
    </rPh>
    <rPh sb="2" eb="4">
      <t>ボキン</t>
    </rPh>
    <phoneticPr fontId="3"/>
  </si>
  <si>
    <t>戸別募金</t>
    <rPh sb="0" eb="2">
      <t>コベツ</t>
    </rPh>
    <rPh sb="2" eb="4">
      <t>ボキン</t>
    </rPh>
    <phoneticPr fontId="3"/>
  </si>
  <si>
    <t>法人募金</t>
    <rPh sb="0" eb="2">
      <t>ホウジン</t>
    </rPh>
    <rPh sb="2" eb="4">
      <t>ボキン</t>
    </rPh>
    <phoneticPr fontId="3"/>
  </si>
  <si>
    <t>街頭募金</t>
    <rPh sb="0" eb="1">
      <t>ガイトウ</t>
    </rPh>
    <rPh sb="1" eb="2">
      <t>アタマ</t>
    </rPh>
    <rPh sb="2" eb="4">
      <t>ボキン</t>
    </rPh>
    <phoneticPr fontId="3"/>
  </si>
  <si>
    <t xml:space="preserve">      ２　端数処理のため総数と合計金額に差異が生じる。</t>
    <rPh sb="8" eb="10">
      <t>ハスウ</t>
    </rPh>
    <rPh sb="10" eb="12">
      <t>ショリ</t>
    </rPh>
    <rPh sb="15" eb="17">
      <t>ソウスウ</t>
    </rPh>
    <rPh sb="18" eb="20">
      <t>ゴウケイ</t>
    </rPh>
    <rPh sb="20" eb="22">
      <t>キンガク</t>
    </rPh>
    <rPh sb="23" eb="25">
      <t>サイ</t>
    </rPh>
    <rPh sb="26" eb="27">
      <t>ショウ</t>
    </rPh>
    <phoneticPr fontId="3"/>
  </si>
  <si>
    <t>実績総額</t>
    <rPh sb="0" eb="1">
      <t>ジツ</t>
    </rPh>
    <rPh sb="1" eb="2">
      <t>セキ</t>
    </rPh>
    <rPh sb="2" eb="3">
      <t>ソウスウ</t>
    </rPh>
    <rPh sb="3" eb="4">
      <t>ガク</t>
    </rPh>
    <phoneticPr fontId="3"/>
  </si>
  <si>
    <t>（千円）</t>
    <rPh sb="1" eb="3">
      <t>センエン</t>
    </rPh>
    <phoneticPr fontId="3"/>
  </si>
  <si>
    <t xml:space="preserve">      ２　強制加入者は第１号と第３号を合わせたものである。</t>
    <rPh sb="8" eb="10">
      <t>キョウセイ</t>
    </rPh>
    <rPh sb="10" eb="13">
      <t>カニュウシャ</t>
    </rPh>
    <rPh sb="14" eb="15">
      <t>ダイ</t>
    </rPh>
    <rPh sb="16" eb="17">
      <t>ゴウ</t>
    </rPh>
    <rPh sb="18" eb="19">
      <t>ダイ</t>
    </rPh>
    <rPh sb="20" eb="21">
      <t>ゴウ</t>
    </rPh>
    <rPh sb="22" eb="23">
      <t>ア</t>
    </rPh>
    <phoneticPr fontId="3"/>
  </si>
  <si>
    <t>（注）１　各年度末現在。</t>
    <rPh sb="1" eb="2">
      <t>チュウイ</t>
    </rPh>
    <rPh sb="5" eb="6">
      <t>カク</t>
    </rPh>
    <rPh sb="6" eb="7">
      <t>トシ</t>
    </rPh>
    <rPh sb="8" eb="9">
      <t>マツ</t>
    </rPh>
    <rPh sb="9" eb="11">
      <t>ゲンザイ</t>
    </rPh>
    <phoneticPr fontId="3"/>
  </si>
  <si>
    <t xml:space="preserve">       資料：市民生活課</t>
    <rPh sb="7" eb="9">
      <t>シリョウ</t>
    </rPh>
    <rPh sb="10" eb="15">
      <t>シミンカ</t>
    </rPh>
    <phoneticPr fontId="3"/>
  </si>
  <si>
    <t>令和　３年度</t>
    <rPh sb="0" eb="1">
      <t>レイ</t>
    </rPh>
    <rPh sb="1" eb="2">
      <t>ワ</t>
    </rPh>
    <rPh sb="5" eb="6">
      <t>ド</t>
    </rPh>
    <phoneticPr fontId="3"/>
  </si>
  <si>
    <t>平成２０年度</t>
    <rPh sb="0" eb="2">
      <t>ヘイセイ</t>
    </rPh>
    <phoneticPr fontId="3"/>
  </si>
  <si>
    <t>令和　元年度</t>
    <rPh sb="0" eb="1">
      <t>レイ</t>
    </rPh>
    <rPh sb="1" eb="2">
      <t>ワ</t>
    </rPh>
    <rPh sb="3" eb="4">
      <t>ゲン</t>
    </rPh>
    <rPh sb="5" eb="6">
      <t>ド</t>
    </rPh>
    <phoneticPr fontId="3"/>
  </si>
  <si>
    <t>平成３０年度</t>
    <rPh sb="0" eb="2">
      <t>ヘイセイ</t>
    </rPh>
    <rPh sb="5" eb="6">
      <t>ド</t>
    </rPh>
    <phoneticPr fontId="3"/>
  </si>
  <si>
    <t>（推定）</t>
    <rPh sb="1" eb="3">
      <t>スイテイ</t>
    </rPh>
    <phoneticPr fontId="3"/>
  </si>
  <si>
    <t>平成２９年度</t>
    <rPh sb="0" eb="2">
      <t>ヘイセイ</t>
    </rPh>
    <rPh sb="5" eb="6">
      <t>ド</t>
    </rPh>
    <phoneticPr fontId="3"/>
  </si>
  <si>
    <t>平成２８年度</t>
    <rPh sb="0" eb="2">
      <t>ヘイセイ</t>
    </rPh>
    <rPh sb="5" eb="6">
      <t>ド</t>
    </rPh>
    <phoneticPr fontId="3"/>
  </si>
  <si>
    <t>平成２７年度</t>
    <rPh sb="0" eb="2">
      <t>ヘイセイ</t>
    </rPh>
    <rPh sb="5" eb="6">
      <t>ド</t>
    </rPh>
    <phoneticPr fontId="3"/>
  </si>
  <si>
    <t>平成２６年度</t>
    <rPh sb="0" eb="2">
      <t>ヘイセイ</t>
    </rPh>
    <rPh sb="5" eb="6">
      <t>ド</t>
    </rPh>
    <phoneticPr fontId="3"/>
  </si>
  <si>
    <t>平成２７年度</t>
    <rPh sb="0" eb="2">
      <t>ヘイセイ</t>
    </rPh>
    <phoneticPr fontId="3"/>
  </si>
  <si>
    <t>平成２５年度</t>
    <rPh sb="0" eb="2">
      <t>ヘイセイ</t>
    </rPh>
    <rPh sb="5" eb="6">
      <t>ド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</si>
  <si>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</si>
  <si>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平成２４年度</t>
    <rPh sb="0" eb="2">
      <t>ヘイセイ</t>
    </rPh>
    <rPh sb="5" eb="6">
      <t>ド</t>
    </rPh>
    <phoneticPr fontId="3"/>
  </si>
  <si>
    <t>平成２３年度</t>
    <rPh sb="0" eb="2">
      <t>ヘイセイ</t>
    </rPh>
    <rPh sb="5" eb="6">
      <t>ド</t>
    </rPh>
    <phoneticPr fontId="3"/>
  </si>
  <si>
    <t>平成２２年度</t>
    <rPh sb="0" eb="2">
      <t>ヘイセイ</t>
    </rPh>
    <rPh sb="5" eb="6">
      <t>ド</t>
    </rPh>
    <phoneticPr fontId="3"/>
  </si>
  <si>
    <t>平成２１年度</t>
    <rPh sb="0" eb="2">
      <t>ヘイセイ</t>
    </rPh>
    <rPh sb="5" eb="6">
      <t>ド</t>
    </rPh>
    <phoneticPr fontId="3"/>
  </si>
  <si>
    <t>平成２０年度</t>
    <rPh sb="0" eb="2">
      <t>ヘイセイ</t>
    </rPh>
    <rPh sb="5" eb="6">
      <t>ド</t>
    </rPh>
    <phoneticPr fontId="3"/>
  </si>
  <si>
    <t>平成１９年度</t>
    <rPh sb="0" eb="2">
      <t>ヘイセイ</t>
    </rPh>
    <rPh sb="5" eb="6">
      <t>ド</t>
    </rPh>
    <phoneticPr fontId="3"/>
  </si>
  <si>
    <t>適 用 率</t>
    <rPh sb="0" eb="3">
      <t>テキヨウ</t>
    </rPh>
    <rPh sb="4" eb="5">
      <t>リツ</t>
    </rPh>
    <phoneticPr fontId="3"/>
  </si>
  <si>
    <t>任意加入</t>
    <rPh sb="0" eb="2">
      <t>ニンイ</t>
    </rPh>
    <rPh sb="2" eb="4">
      <t>カニュウ</t>
    </rPh>
    <phoneticPr fontId="3"/>
  </si>
  <si>
    <t>強制加入</t>
    <rPh sb="0" eb="2">
      <t>キョウセイ</t>
    </rPh>
    <rPh sb="2" eb="4">
      <t>カニュウ</t>
    </rPh>
    <phoneticPr fontId="3"/>
  </si>
  <si>
    <t>　(人、%）</t>
    <rPh sb="2" eb="3">
      <t>ヒト</t>
    </rPh>
    <phoneticPr fontId="3"/>
  </si>
  <si>
    <t>（注）１　件数は各年度末現在。</t>
    <rPh sb="1" eb="2">
      <t>チュウイ</t>
    </rPh>
    <rPh sb="5" eb="7">
      <t>ケンスウ</t>
    </rPh>
    <rPh sb="8" eb="9">
      <t>カク</t>
    </rPh>
    <rPh sb="9" eb="12">
      <t>ネンドマツ</t>
    </rPh>
    <rPh sb="12" eb="14">
      <t>ゲンザイ</t>
    </rPh>
    <phoneticPr fontId="3"/>
  </si>
  <si>
    <t xml:space="preserve">    資料：市民生活課</t>
    <rPh sb="4" eb="6">
      <t>シリョウ</t>
    </rPh>
    <rPh sb="7" eb="12">
      <t>シミンカ</t>
    </rPh>
    <phoneticPr fontId="3"/>
  </si>
  <si>
    <t>令和　２年度</t>
    <rPh sb="0" eb="1">
      <t>レイ</t>
    </rPh>
    <rPh sb="1" eb="2">
      <t>ワ</t>
    </rPh>
    <phoneticPr fontId="3"/>
  </si>
  <si>
    <t>平成３０年度</t>
    <rPh sb="0" eb="2">
      <t>ヘイセイ</t>
    </rPh>
    <phoneticPr fontId="3"/>
  </si>
  <si>
    <t>平成２９年度</t>
    <rPh sb="0" eb="2">
      <t>ヘイセイ</t>
    </rPh>
    <phoneticPr fontId="3"/>
  </si>
  <si>
    <t>平成２８年度</t>
    <rPh sb="0" eb="2">
      <t>ヘイセイ</t>
    </rPh>
    <phoneticPr fontId="3"/>
  </si>
  <si>
    <t>平成２６年度</t>
    <rPh sb="0" eb="2">
      <t>ヘイセイ</t>
    </rPh>
    <phoneticPr fontId="3"/>
  </si>
  <si>
    <t>平成２５年度</t>
    <rPh sb="0" eb="2">
      <t>ヘイセイ</t>
    </rPh>
    <phoneticPr fontId="3"/>
  </si>
  <si>
    <t>平成２４年度</t>
    <rPh sb="0" eb="2">
      <t>ヘイセイ</t>
    </rPh>
    <phoneticPr fontId="3"/>
  </si>
  <si>
    <t>平成２３年度</t>
    <rPh sb="0" eb="2">
      <t>ヘイセイ</t>
    </rPh>
    <phoneticPr fontId="3"/>
  </si>
  <si>
    <t>平成２１年度</t>
    <rPh sb="0" eb="2">
      <t>ヘイセイ</t>
    </rPh>
    <phoneticPr fontId="3"/>
  </si>
  <si>
    <t>平成１９年度</t>
    <rPh sb="0" eb="2">
      <t>ヘイセイ</t>
    </rPh>
    <phoneticPr fontId="3"/>
  </si>
  <si>
    <t>金    額</t>
    <rPh sb="0" eb="6">
      <t>キンガク</t>
    </rPh>
    <phoneticPr fontId="3"/>
  </si>
  <si>
    <t>件 数</t>
    <rPh sb="0" eb="3">
      <t>ケンスウ</t>
    </rPh>
    <phoneticPr fontId="3"/>
  </si>
  <si>
    <t>死亡一時金</t>
    <rPh sb="0" eb="2">
      <t>シボウ</t>
    </rPh>
    <rPh sb="2" eb="5">
      <t>イチジキン</t>
    </rPh>
    <phoneticPr fontId="3"/>
  </si>
  <si>
    <t>寡    婦</t>
    <rPh sb="0" eb="1">
      <t>カ</t>
    </rPh>
    <rPh sb="5" eb="6">
      <t>フ</t>
    </rPh>
    <phoneticPr fontId="3"/>
  </si>
  <si>
    <t>老     齢</t>
    <rPh sb="0" eb="7">
      <t>ロウレイ</t>
    </rPh>
    <phoneticPr fontId="3"/>
  </si>
  <si>
    <t xml:space="preserve">    児</t>
    <rPh sb="4" eb="5">
      <t>ジ</t>
    </rPh>
    <phoneticPr fontId="3"/>
  </si>
  <si>
    <t xml:space="preserve">        遺     </t>
    <rPh sb="8" eb="9">
      <t>イジ</t>
    </rPh>
    <phoneticPr fontId="3"/>
  </si>
  <si>
    <t>母     子</t>
    <rPh sb="0" eb="7">
      <t>ボシ</t>
    </rPh>
    <phoneticPr fontId="3"/>
  </si>
  <si>
    <t>年    度</t>
    <rPh sb="0" eb="6">
      <t>ネンド</t>
    </rPh>
    <phoneticPr fontId="3"/>
  </si>
  <si>
    <t>（件、千円）</t>
    <rPh sb="1" eb="2">
      <t>ケン</t>
    </rPh>
    <rPh sb="3" eb="5">
      <t>センエン</t>
    </rPh>
    <phoneticPr fontId="3"/>
  </si>
  <si>
    <t xml:space="preserve">         （件、千円）</t>
    <rPh sb="10" eb="11">
      <t>ケン</t>
    </rPh>
    <rPh sb="12" eb="14">
      <t>センエン</t>
    </rPh>
    <phoneticPr fontId="3"/>
  </si>
  <si>
    <t>金  額</t>
    <rPh sb="0" eb="4">
      <t>キンガク</t>
    </rPh>
    <phoneticPr fontId="3"/>
  </si>
  <si>
    <t>（従前の福祉年金分）</t>
    <rPh sb="4" eb="6">
      <t>フクシ</t>
    </rPh>
    <rPh sb="6" eb="8">
      <t>ネンキン</t>
    </rPh>
    <rPh sb="8" eb="9">
      <t>ブン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</si>
  <si>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</si>
  <si>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障害基礎年金</t>
    <rPh sb="0" eb="2">
      <t>ショウガイ</t>
    </rPh>
    <rPh sb="2" eb="6">
      <t>キソネンキン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</si>
  <si>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</si>
  <si>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令和4年度</t>
    <rPh sb="0" eb="1">
      <t>レイ</t>
    </rPh>
    <rPh sb="1" eb="2">
      <t>ワ</t>
    </rPh>
    <rPh sb="4" eb="5">
      <t>ド</t>
    </rPh>
    <phoneticPr fontId="3"/>
  </si>
  <si>
    <t>令和　５年</t>
    <rPh sb="0" eb="1">
      <t>レイ</t>
    </rPh>
    <rPh sb="1" eb="2">
      <t>ワ</t>
    </rPh>
    <phoneticPr fontId="3"/>
  </si>
  <si>
    <t>令和　５年</t>
    <rPh sb="0" eb="1">
      <t>レイ</t>
    </rPh>
    <rPh sb="1" eb="2">
      <t>ワ</t>
    </rPh>
    <phoneticPr fontId="22"/>
  </si>
  <si>
    <t>令和4年度</t>
    <rPh sb="0" eb="1">
      <t>レイ</t>
    </rPh>
    <rPh sb="1" eb="2">
      <t>ワ</t>
    </rPh>
    <rPh sb="3" eb="4">
      <t>１０ネン</t>
    </rPh>
    <rPh sb="4" eb="5">
      <t>ド</t>
    </rPh>
    <phoneticPr fontId="3"/>
  </si>
  <si>
    <t>令和　４年度</t>
    <rPh sb="0" eb="1">
      <t>レイ</t>
    </rPh>
    <rPh sb="1" eb="2">
      <t>ワ</t>
    </rPh>
    <rPh sb="5" eb="6">
      <t>ド</t>
    </rPh>
    <phoneticPr fontId="3"/>
  </si>
  <si>
    <t>令和　４年度</t>
    <rPh sb="0" eb="1">
      <t>レイ</t>
    </rPh>
    <rPh sb="1" eb="2">
      <t>ワ</t>
    </rPh>
    <rPh sb="4" eb="6">
      <t>ネンド</t>
    </rPh>
    <phoneticPr fontId="3"/>
  </si>
  <si>
    <t>令和５年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</si>
  <si>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 xml:space="preserve">… </t>
    <phoneticPr fontId="3"/>
  </si>
  <si>
    <t xml:space="preserve">… </t>
    <phoneticPr fontId="3"/>
  </si>
  <si>
    <t xml:space="preserve"> - </t>
    <phoneticPr fontId="3"/>
  </si>
  <si>
    <t xml:space="preserve"> - </t>
    <phoneticPr fontId="3"/>
  </si>
  <si>
    <t>（注）１　各年５月１日現在。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</si>
  <si>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>　　　２  令和５年３月３１日閉館。</t>
    <rPh sb="6" eb="8">
      <t>レイワ</t>
    </rPh>
    <rPh sb="9" eb="10">
      <t>ネン</t>
    </rPh>
    <rPh sb="11" eb="12">
      <t>ガツ</t>
    </rPh>
    <rPh sb="14" eb="15">
      <t>ニチ</t>
    </rPh>
    <rPh sb="15" eb="17">
      <t>ヘイカン</t>
    </rPh>
    <phoneticPr fontId="3"/>
  </si>
  <si>
    <r>
      <t>令和</t>
    </r>
    <r>
      <rPr>
        <sz val="10"/>
        <color theme="1"/>
        <rFont val="ＭＳ 明朝"/>
        <family val="1"/>
        <charset val="128"/>
      </rPr>
      <t>４年度末現在の</t>
    </r>
    <rPh sb="0" eb="1">
      <t>レイ</t>
    </rPh>
    <rPh sb="1" eb="2">
      <t>ワ</t>
    </rPh>
    <rPh sb="3" eb="5">
      <t>ネンド</t>
    </rPh>
    <rPh sb="5" eb="6">
      <t>マツ</t>
    </rPh>
    <phoneticPr fontId="3"/>
  </si>
  <si>
    <t>(1)　児童センター</t>
    <rPh sb="4" eb="6">
      <t>ジドウ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</si>
</sst>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_);[Red]\(#,##0\)"/>
    <numFmt numFmtId="177" formatCode="#,##0_ ;[Red]\-#,##0\ "/>
    <numFmt numFmtId="178" formatCode="#,##0_ "/>
  </numFmts>
  <fonts count="25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u/>
      <sz val="14"/>
      <color theme="10"/>
      <name val="ＭＳ Ｐゴシック"/>
      <family val="3"/>
    </font>
    <font>
      <sz val="14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10"/>
      <name val="ＭＳ Ｐゴシック"/>
      <family val="3"/>
    </font>
    <font>
      <sz val="11"/>
      <color rgb="FFFF0000"/>
      <name val="ＭＳ Ｐゴシック"/>
      <family val="3"/>
    </font>
    <font>
      <sz val="12"/>
      <name val="ＭＳ 明朝"/>
      <family val="1"/>
    </font>
    <font>
      <sz val="9"/>
      <name val="ＭＳ Ｐゴシック"/>
      <family val="3"/>
    </font>
    <font>
      <sz val="10"/>
      <color theme="1"/>
      <name val="ＭＳ 明朝"/>
      <family val="1"/>
    </font>
    <font>
      <b/>
      <u/>
      <sz val="12"/>
      <name val="ＭＳ 明朝"/>
      <family val="1"/>
    </font>
    <font>
      <b/>
      <sz val="15"/>
      <color theme="3"/>
      <name val="游ゴシック"/>
      <family val="2"/>
      <scheme val="minor"/>
    </font>
    <font>
      <sz val="11"/>
      <name val="ＭＳ Ｐゴシック"/>
      <family val="3"/>
    </font>
    <font>
      <sz val="9"/>
      <name val="ＭＳ 明朝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7" applyNumberFormat="1" applyFont="1" applyBorder="1" applyAlignment="1">
      <alignment horizontal="center" vertical="center"/>
    </xf>
    <xf numFmtId="49" fontId="10" fillId="0" borderId="0" xfId="7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38" fontId="11" fillId="0" borderId="0" xfId="1" applyFont="1" applyAlignment="1">
      <alignment vertical="center"/>
    </xf>
    <xf numFmtId="38" fontId="8" fillId="0" borderId="0" xfId="7" applyNumberFormat="1" applyAlignment="1">
      <alignment vertical="center"/>
    </xf>
    <xf numFmtId="38" fontId="13" fillId="0" borderId="0" xfId="1" applyFont="1" applyAlignment="1">
      <alignment vertical="center"/>
    </xf>
    <xf numFmtId="38" fontId="12" fillId="0" borderId="0" xfId="3" applyNumberFormat="1" applyFont="1" applyAlignment="1">
      <alignment vertical="center"/>
    </xf>
    <xf numFmtId="0" fontId="8" fillId="0" borderId="0" xfId="7" applyFont="1" applyAlignment="1">
      <alignment horizontal="left" vertical="center"/>
    </xf>
    <xf numFmtId="176" fontId="12" fillId="0" borderId="8" xfId="1" applyNumberFormat="1" applyFont="1" applyBorder="1" applyAlignment="1">
      <alignment vertical="center"/>
    </xf>
    <xf numFmtId="176" fontId="12" fillId="0" borderId="4" xfId="1" applyNumberFormat="1" applyFont="1" applyBorder="1" applyAlignment="1">
      <alignment vertical="center"/>
    </xf>
    <xf numFmtId="38" fontId="12" fillId="0" borderId="4" xfId="1" applyFont="1" applyBorder="1" applyAlignment="1">
      <alignment horizontal="center" vertical="center"/>
    </xf>
    <xf numFmtId="38" fontId="13" fillId="0" borderId="0" xfId="1" applyFont="1" applyAlignment="1">
      <alignment horizontal="right" vertical="center"/>
    </xf>
    <xf numFmtId="38" fontId="12" fillId="0" borderId="8" xfId="1" applyFont="1" applyBorder="1" applyAlignment="1">
      <alignment horizontal="center" vertical="center" shrinkToFit="1"/>
    </xf>
    <xf numFmtId="38" fontId="18" fillId="0" borderId="8" xfId="1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1" fillId="0" borderId="0" xfId="1" applyFont="1" applyAlignment="1" applyProtection="1">
      <alignment vertical="center"/>
    </xf>
    <xf numFmtId="0" fontId="11" fillId="0" borderId="0" xfId="3" applyFont="1" applyAlignment="1" applyProtection="1">
      <alignment vertical="center"/>
    </xf>
    <xf numFmtId="0" fontId="11" fillId="0" borderId="0" xfId="3" applyFont="1" applyBorder="1" applyAlignment="1" applyProtection="1">
      <alignment vertical="center"/>
    </xf>
    <xf numFmtId="38" fontId="8" fillId="0" borderId="0" xfId="7" applyNumberFormat="1" applyAlignment="1" applyProtection="1">
      <alignment vertical="center"/>
    </xf>
    <xf numFmtId="0" fontId="1" fillId="0" borderId="0" xfId="3" applyFont="1" applyAlignment="1" applyProtection="1">
      <alignment vertical="center"/>
    </xf>
    <xf numFmtId="38" fontId="13" fillId="0" borderId="0" xfId="1" applyFont="1" applyAlignment="1" applyProtection="1">
      <alignment vertical="center"/>
    </xf>
    <xf numFmtId="38" fontId="13" fillId="0" borderId="10" xfId="1" applyFont="1" applyBorder="1" applyAlignment="1" applyProtection="1">
      <alignment vertical="center"/>
    </xf>
    <xf numFmtId="38" fontId="13" fillId="0" borderId="0" xfId="1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38" fontId="12" fillId="0" borderId="1" xfId="1" applyFont="1" applyBorder="1" applyAlignment="1" applyProtection="1">
      <alignment horizontal="center" vertical="center"/>
    </xf>
    <xf numFmtId="38" fontId="13" fillId="0" borderId="9" xfId="1" applyFont="1" applyBorder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vertical="center"/>
    </xf>
    <xf numFmtId="0" fontId="1" fillId="0" borderId="7" xfId="3" applyBorder="1" applyAlignment="1" applyProtection="1">
      <alignment vertical="center"/>
    </xf>
    <xf numFmtId="176" fontId="12" fillId="0" borderId="2" xfId="1" applyNumberFormat="1" applyFont="1" applyBorder="1" applyAlignment="1" applyProtection="1">
      <alignment vertical="center"/>
    </xf>
    <xf numFmtId="176" fontId="12" fillId="0" borderId="0" xfId="1" applyNumberFormat="1" applyFont="1" applyBorder="1" applyAlignment="1" applyProtection="1">
      <alignment vertical="center"/>
    </xf>
    <xf numFmtId="0" fontId="1" fillId="0" borderId="3" xfId="3" applyBorder="1" applyAlignment="1" applyProtection="1">
      <alignment vertical="center"/>
    </xf>
    <xf numFmtId="38" fontId="12" fillId="0" borderId="2" xfId="1" applyFont="1" applyBorder="1" applyAlignment="1" applyProtection="1">
      <alignment horizontal="left" vertical="center"/>
    </xf>
    <xf numFmtId="38" fontId="12" fillId="0" borderId="8" xfId="1" applyFont="1" applyBorder="1" applyAlignment="1" applyProtection="1">
      <alignment horizontal="left" vertical="center"/>
    </xf>
    <xf numFmtId="176" fontId="12" fillId="0" borderId="8" xfId="1" applyNumberFormat="1" applyFont="1" applyBorder="1" applyAlignment="1" applyProtection="1">
      <alignment vertical="center"/>
    </xf>
    <xf numFmtId="0" fontId="1" fillId="0" borderId="4" xfId="3" applyBorder="1" applyAlignment="1" applyProtection="1">
      <alignment vertical="center"/>
    </xf>
    <xf numFmtId="38" fontId="12" fillId="0" borderId="4" xfId="1" applyFont="1" applyBorder="1" applyAlignment="1" applyProtection="1">
      <alignment horizontal="left" vertical="center"/>
    </xf>
    <xf numFmtId="176" fontId="12" fillId="0" borderId="4" xfId="1" applyNumberFormat="1" applyFont="1" applyBorder="1" applyAlignment="1" applyProtection="1">
      <alignment vertical="center"/>
    </xf>
    <xf numFmtId="0" fontId="1" fillId="0" borderId="5" xfId="4" applyFont="1" applyBorder="1" applyAlignment="1" applyProtection="1">
      <alignment vertical="center"/>
    </xf>
    <xf numFmtId="38" fontId="12" fillId="0" borderId="0" xfId="3" applyNumberFormat="1" applyFont="1" applyAlignment="1" applyProtection="1">
      <alignment vertical="center"/>
    </xf>
    <xf numFmtId="38" fontId="12" fillId="0" borderId="0" xfId="1" applyFont="1" applyBorder="1" applyAlignment="1" applyProtection="1">
      <alignment vertical="center"/>
    </xf>
    <xf numFmtId="0" fontId="14" fillId="0" borderId="0" xfId="3" applyFont="1" applyAlignment="1" applyProtection="1">
      <alignment vertical="center"/>
    </xf>
    <xf numFmtId="38" fontId="12" fillId="2" borderId="0" xfId="1" applyFont="1" applyFill="1" applyAlignment="1" applyProtection="1">
      <alignment vertical="center"/>
    </xf>
    <xf numFmtId="0" fontId="1" fillId="2" borderId="0" xfId="3" applyFont="1" applyFill="1" applyAlignment="1" applyProtection="1">
      <alignment vertical="center"/>
    </xf>
    <xf numFmtId="38" fontId="13" fillId="0" borderId="0" xfId="1" applyFont="1" applyAlignment="1" applyProtection="1">
      <alignment horizontal="left" vertical="center"/>
    </xf>
    <xf numFmtId="38" fontId="12" fillId="0" borderId="0" xfId="1" applyFont="1" applyAlignment="1" applyProtection="1">
      <alignment horizontal="left" vertical="center"/>
    </xf>
    <xf numFmtId="38" fontId="12" fillId="2" borderId="0" xfId="1" applyFont="1" applyFill="1" applyBorder="1" applyAlignment="1" applyProtection="1">
      <alignment horizontal="left" vertical="center"/>
    </xf>
    <xf numFmtId="0" fontId="8" fillId="0" borderId="0" xfId="7" applyFont="1" applyAlignment="1" applyProtection="1">
      <alignment horizontal="left" vertical="center"/>
    </xf>
    <xf numFmtId="177" fontId="1" fillId="0" borderId="0" xfId="3" applyNumberFormat="1" applyAlignment="1" applyProtection="1">
      <alignment vertical="center"/>
    </xf>
    <xf numFmtId="177" fontId="1" fillId="2" borderId="0" xfId="3" applyNumberFormat="1" applyFill="1" applyAlignment="1" applyProtection="1">
      <alignment vertical="center"/>
    </xf>
    <xf numFmtId="0" fontId="12" fillId="0" borderId="0" xfId="3" applyFont="1" applyAlignment="1" applyProtection="1">
      <alignment vertical="center"/>
    </xf>
    <xf numFmtId="0" fontId="15" fillId="0" borderId="0" xfId="3" applyFont="1" applyAlignment="1" applyProtection="1">
      <alignment vertical="center"/>
    </xf>
    <xf numFmtId="38" fontId="16" fillId="0" borderId="0" xfId="1" applyFont="1" applyAlignment="1" applyProtection="1">
      <alignment vertical="center"/>
    </xf>
    <xf numFmtId="38" fontId="13" fillId="0" borderId="0" xfId="1" applyFont="1" applyAlignment="1" applyProtection="1">
      <alignment horizontal="right" vertical="center"/>
    </xf>
    <xf numFmtId="38" fontId="12" fillId="0" borderId="9" xfId="1" applyFont="1" applyBorder="1" applyAlignment="1" applyProtection="1">
      <alignment horizontal="center" vertical="center"/>
    </xf>
    <xf numFmtId="38" fontId="12" fillId="0" borderId="9" xfId="1" applyFont="1" applyBorder="1" applyAlignment="1" applyProtection="1">
      <alignment horizontal="center" vertical="center" shrinkToFit="1"/>
    </xf>
    <xf numFmtId="0" fontId="12" fillId="0" borderId="9" xfId="3" applyFont="1" applyFill="1" applyBorder="1" applyAlignment="1" applyProtection="1">
      <alignment horizontal="center" vertical="center" shrinkToFit="1"/>
    </xf>
    <xf numFmtId="38" fontId="12" fillId="0" borderId="8" xfId="1" applyFont="1" applyBorder="1" applyAlignment="1" applyProtection="1">
      <alignment horizontal="center" vertical="center"/>
    </xf>
    <xf numFmtId="178" fontId="12" fillId="0" borderId="8" xfId="1" applyNumberFormat="1" applyFont="1" applyBorder="1" applyAlignment="1" applyProtection="1">
      <alignment vertical="center"/>
    </xf>
    <xf numFmtId="178" fontId="12" fillId="0" borderId="8" xfId="3" applyNumberFormat="1" applyFont="1" applyBorder="1" applyAlignment="1" applyProtection="1">
      <alignment horizontal="right" vertical="center"/>
    </xf>
    <xf numFmtId="38" fontId="12" fillId="0" borderId="11" xfId="1" applyFont="1" applyBorder="1" applyAlignment="1" applyProtection="1">
      <alignment horizontal="center" vertical="center"/>
    </xf>
    <xf numFmtId="178" fontId="12" fillId="0" borderId="11" xfId="1" applyNumberFormat="1" applyFont="1" applyBorder="1" applyAlignment="1" applyProtection="1">
      <alignment vertical="center"/>
    </xf>
    <xf numFmtId="178" fontId="12" fillId="0" borderId="11" xfId="3" applyNumberFormat="1" applyFont="1" applyBorder="1" applyAlignment="1" applyProtection="1">
      <alignment horizontal="right" vertical="center"/>
    </xf>
    <xf numFmtId="38" fontId="12" fillId="0" borderId="12" xfId="1" applyFont="1" applyBorder="1" applyAlignment="1" applyProtection="1">
      <alignment horizontal="center" vertical="center"/>
    </xf>
    <xf numFmtId="178" fontId="12" fillId="0" borderId="12" xfId="1" applyNumberFormat="1" applyFont="1" applyBorder="1" applyAlignment="1" applyProtection="1">
      <alignment vertical="center"/>
    </xf>
    <xf numFmtId="178" fontId="12" fillId="0" borderId="12" xfId="3" applyNumberFormat="1" applyFont="1" applyBorder="1" applyAlignment="1" applyProtection="1">
      <alignment horizontal="right" vertical="center"/>
    </xf>
    <xf numFmtId="38" fontId="12" fillId="0" borderId="4" xfId="1" applyFont="1" applyBorder="1" applyAlignment="1" applyProtection="1">
      <alignment horizontal="center" vertical="center"/>
    </xf>
    <xf numFmtId="178" fontId="12" fillId="0" borderId="4" xfId="1" applyNumberFormat="1" applyFont="1" applyBorder="1" applyAlignment="1" applyProtection="1">
      <alignment vertical="center"/>
    </xf>
    <xf numFmtId="38" fontId="12" fillId="0" borderId="7" xfId="3" applyNumberFormat="1" applyFont="1" applyBorder="1" applyAlignment="1" applyProtection="1">
      <alignment vertical="center"/>
    </xf>
    <xf numFmtId="0" fontId="13" fillId="0" borderId="0" xfId="3" applyFont="1" applyAlignment="1" applyProtection="1">
      <alignment vertical="center"/>
    </xf>
    <xf numFmtId="38" fontId="12" fillId="0" borderId="2" xfId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horizontal="center" vertical="center" shrinkToFit="1"/>
    </xf>
    <xf numFmtId="178" fontId="12" fillId="0" borderId="0" xfId="3" applyNumberFormat="1" applyFont="1" applyAlignment="1" applyProtection="1">
      <alignment vertical="center"/>
    </xf>
    <xf numFmtId="38" fontId="12" fillId="0" borderId="4" xfId="1" applyFont="1" applyBorder="1" applyAlignment="1" applyProtection="1">
      <alignment horizontal="center" vertical="center"/>
    </xf>
    <xf numFmtId="178" fontId="12" fillId="0" borderId="4" xfId="3" applyNumberFormat="1" applyFont="1" applyBorder="1" applyAlignment="1" applyProtection="1">
      <alignment horizontal="center" vertical="center"/>
    </xf>
    <xf numFmtId="178" fontId="12" fillId="0" borderId="4" xfId="3" applyNumberFormat="1" applyFont="1" applyBorder="1" applyAlignment="1" applyProtection="1">
      <alignment horizontal="right" vertical="center"/>
    </xf>
    <xf numFmtId="49" fontId="16" fillId="0" borderId="0" xfId="1" applyNumberFormat="1" applyFont="1" applyAlignment="1" applyProtection="1">
      <alignment vertical="center"/>
    </xf>
    <xf numFmtId="178" fontId="12" fillId="0" borderId="4" xfId="1" applyNumberFormat="1" applyFont="1" applyBorder="1" applyAlignment="1" applyProtection="1">
      <alignment horizontal="right" vertical="center"/>
    </xf>
    <xf numFmtId="38" fontId="13" fillId="0" borderId="0" xfId="1" applyFont="1" applyBorder="1" applyAlignment="1" applyProtection="1">
      <alignment horizontal="right" vertical="center"/>
    </xf>
    <xf numFmtId="38" fontId="24" fillId="0" borderId="0" xfId="1" applyFont="1" applyAlignment="1" applyProtection="1">
      <alignment vertical="center"/>
    </xf>
    <xf numFmtId="38" fontId="13" fillId="0" borderId="10" xfId="1" applyFont="1" applyBorder="1" applyAlignment="1" applyProtection="1">
      <alignment horizontal="right" vertical="center"/>
    </xf>
    <xf numFmtId="38" fontId="12" fillId="0" borderId="0" xfId="1" applyFont="1" applyBorder="1" applyAlignment="1" applyProtection="1">
      <alignment horizontal="center" vertical="center" wrapText="1"/>
    </xf>
    <xf numFmtId="178" fontId="12" fillId="0" borderId="3" xfId="3" applyNumberFormat="1" applyFont="1" applyBorder="1" applyAlignment="1" applyProtection="1">
      <alignment vertical="center"/>
    </xf>
    <xf numFmtId="178" fontId="12" fillId="0" borderId="19" xfId="1" applyNumberFormat="1" applyFont="1" applyBorder="1" applyAlignment="1" applyProtection="1">
      <alignment vertical="center"/>
    </xf>
    <xf numFmtId="38" fontId="12" fillId="0" borderId="0" xfId="1" applyFont="1" applyBorder="1" applyAlignment="1" applyProtection="1">
      <alignment horizontal="center" vertical="center"/>
    </xf>
    <xf numFmtId="178" fontId="12" fillId="0" borderId="15" xfId="1" applyNumberFormat="1" applyFont="1" applyBorder="1" applyAlignment="1" applyProtection="1">
      <alignment vertical="center"/>
    </xf>
    <xf numFmtId="178" fontId="12" fillId="0" borderId="16" xfId="1" applyNumberFormat="1" applyFont="1" applyBorder="1" applyAlignment="1" applyProtection="1">
      <alignment vertical="center"/>
    </xf>
    <xf numFmtId="178" fontId="12" fillId="0" borderId="18" xfId="1" applyNumberFormat="1" applyFont="1" applyBorder="1" applyAlignment="1" applyProtection="1">
      <alignment vertical="center"/>
    </xf>
    <xf numFmtId="38" fontId="12" fillId="0" borderId="9" xfId="1" applyFont="1" applyBorder="1" applyAlignment="1" applyProtection="1">
      <alignment horizontal="left" vertical="center"/>
    </xf>
    <xf numFmtId="177" fontId="12" fillId="0" borderId="9" xfId="1" applyNumberFormat="1" applyFont="1" applyBorder="1" applyAlignment="1" applyProtection="1">
      <alignment horizontal="right" vertical="center"/>
    </xf>
    <xf numFmtId="38" fontId="12" fillId="0" borderId="8" xfId="1" applyFont="1" applyBorder="1" applyAlignment="1" applyProtection="1">
      <alignment vertical="center"/>
    </xf>
    <xf numFmtId="177" fontId="12" fillId="0" borderId="8" xfId="1" applyNumberFormat="1" applyFont="1" applyBorder="1" applyAlignment="1" applyProtection="1">
      <alignment horizontal="right" vertical="center"/>
    </xf>
    <xf numFmtId="177" fontId="12" fillId="0" borderId="3" xfId="1" applyNumberFormat="1" applyFont="1" applyBorder="1" applyAlignment="1" applyProtection="1">
      <alignment horizontal="right" vertical="center"/>
    </xf>
    <xf numFmtId="38" fontId="12" fillId="0" borderId="4" xfId="1" applyFont="1" applyBorder="1" applyAlignment="1" applyProtection="1">
      <alignment vertical="center"/>
    </xf>
    <xf numFmtId="177" fontId="12" fillId="0" borderId="4" xfId="1" applyNumberFormat="1" applyFont="1" applyBorder="1" applyAlignment="1" applyProtection="1">
      <alignment horizontal="right" vertical="center"/>
    </xf>
    <xf numFmtId="0" fontId="17" fillId="0" borderId="0" xfId="3" applyFont="1" applyBorder="1" applyAlignment="1" applyProtection="1">
      <alignment vertical="center"/>
    </xf>
    <xf numFmtId="0" fontId="1" fillId="0" borderId="0" xfId="3" applyBorder="1" applyAlignment="1" applyProtection="1">
      <alignment horizontal="center" vertical="center"/>
    </xf>
    <xf numFmtId="177" fontId="12" fillId="0" borderId="8" xfId="1" applyNumberFormat="1" applyFont="1" applyBorder="1" applyAlignment="1" applyProtection="1">
      <alignment vertical="center"/>
    </xf>
    <xf numFmtId="177" fontId="12" fillId="0" borderId="11" xfId="1" applyNumberFormat="1" applyFont="1" applyBorder="1" applyAlignment="1" applyProtection="1">
      <alignment vertical="center"/>
    </xf>
    <xf numFmtId="38" fontId="18" fillId="0" borderId="8" xfId="1" applyFont="1" applyBorder="1" applyAlignment="1" applyProtection="1">
      <alignment horizontal="center" vertical="center"/>
    </xf>
    <xf numFmtId="177" fontId="18" fillId="0" borderId="8" xfId="1" applyNumberFormat="1" applyFont="1" applyBorder="1" applyAlignment="1" applyProtection="1">
      <alignment vertical="center"/>
    </xf>
    <xf numFmtId="38" fontId="18" fillId="0" borderId="11" xfId="1" applyFont="1" applyBorder="1" applyAlignment="1" applyProtection="1">
      <alignment horizontal="center" vertical="center"/>
    </xf>
    <xf numFmtId="177" fontId="18" fillId="0" borderId="11" xfId="1" applyNumberFormat="1" applyFont="1" applyBorder="1" applyAlignment="1" applyProtection="1">
      <alignment vertical="center"/>
    </xf>
    <xf numFmtId="38" fontId="18" fillId="0" borderId="2" xfId="1" applyFont="1" applyBorder="1" applyAlignment="1" applyProtection="1">
      <alignment horizontal="center"/>
    </xf>
    <xf numFmtId="38" fontId="18" fillId="0" borderId="4" xfId="1" applyFont="1" applyBorder="1" applyAlignment="1" applyProtection="1">
      <alignment horizontal="center" vertical="top"/>
    </xf>
    <xf numFmtId="178" fontId="12" fillId="0" borderId="2" xfId="1" applyNumberFormat="1" applyFont="1" applyBorder="1" applyAlignment="1" applyProtection="1">
      <alignment vertical="center"/>
    </xf>
    <xf numFmtId="178" fontId="12" fillId="0" borderId="0" xfId="1" applyNumberFormat="1" applyFont="1" applyBorder="1" applyAlignment="1" applyProtection="1">
      <alignment vertical="center"/>
    </xf>
    <xf numFmtId="178" fontId="12" fillId="0" borderId="0" xfId="3" applyNumberFormat="1" applyFont="1" applyBorder="1" applyAlignment="1" applyProtection="1">
      <alignment vertical="center"/>
    </xf>
    <xf numFmtId="178" fontId="12" fillId="0" borderId="20" xfId="1" applyNumberFormat="1" applyFont="1" applyBorder="1" applyAlignment="1" applyProtection="1">
      <alignment vertical="center"/>
    </xf>
    <xf numFmtId="178" fontId="18" fillId="0" borderId="8" xfId="1" applyNumberFormat="1" applyFont="1" applyBorder="1" applyAlignment="1" applyProtection="1">
      <alignment vertical="center"/>
    </xf>
    <xf numFmtId="178" fontId="18" fillId="0" borderId="0" xfId="1" applyNumberFormat="1" applyFont="1" applyBorder="1" applyAlignment="1" applyProtection="1">
      <alignment vertical="center"/>
    </xf>
    <xf numFmtId="178" fontId="18" fillId="0" borderId="11" xfId="1" applyNumberFormat="1" applyFont="1" applyBorder="1" applyAlignment="1" applyProtection="1">
      <alignment vertical="center"/>
    </xf>
    <xf numFmtId="38" fontId="18" fillId="0" borderId="4" xfId="1" applyFont="1" applyBorder="1" applyAlignment="1" applyProtection="1">
      <alignment horizontal="center" vertical="center"/>
    </xf>
    <xf numFmtId="178" fontId="18" fillId="0" borderId="4" xfId="1" applyNumberFormat="1" applyFont="1" applyBorder="1" applyAlignment="1" applyProtection="1">
      <alignment vertical="center"/>
    </xf>
    <xf numFmtId="38" fontId="12" fillId="0" borderId="6" xfId="1" applyFont="1" applyBorder="1" applyAlignment="1" applyProtection="1">
      <alignment horizontal="left" vertical="center"/>
    </xf>
    <xf numFmtId="38" fontId="12" fillId="0" borderId="0" xfId="1" applyFont="1" applyBorder="1" applyAlignment="1" applyProtection="1">
      <alignment horizontal="left" vertical="center"/>
    </xf>
    <xf numFmtId="178" fontId="12" fillId="0" borderId="0" xfId="3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3" fillId="0" borderId="10" xfId="1" applyFont="1" applyBorder="1" applyAlignment="1" applyProtection="1">
      <alignment horizontal="right" vertical="center"/>
    </xf>
    <xf numFmtId="38" fontId="12" fillId="0" borderId="1" xfId="1" applyFont="1" applyBorder="1" applyAlignment="1" applyProtection="1">
      <alignment horizontal="center" vertical="center"/>
    </xf>
    <xf numFmtId="38" fontId="12" fillId="0" borderId="6" xfId="1" applyFont="1" applyBorder="1" applyAlignment="1" applyProtection="1">
      <alignment horizontal="center" vertical="center"/>
    </xf>
    <xf numFmtId="38" fontId="13" fillId="2" borderId="0" xfId="1" applyFont="1" applyFill="1" applyBorder="1" applyAlignment="1" applyProtection="1">
      <alignment horizontal="right" vertical="center"/>
    </xf>
    <xf numFmtId="0" fontId="12" fillId="0" borderId="1" xfId="3" applyFont="1" applyBorder="1" applyAlignment="1" applyProtection="1">
      <alignment horizontal="center" vertical="center" shrinkToFit="1"/>
    </xf>
    <xf numFmtId="0" fontId="12" fillId="0" borderId="13" xfId="3" applyFont="1" applyBorder="1" applyAlignment="1" applyProtection="1">
      <alignment horizontal="center" vertical="center" shrinkToFit="1"/>
    </xf>
    <xf numFmtId="0" fontId="12" fillId="0" borderId="6" xfId="3" applyFont="1" applyBorder="1" applyAlignment="1" applyProtection="1">
      <alignment horizontal="center" vertical="center" shrinkToFit="1"/>
    </xf>
    <xf numFmtId="0" fontId="13" fillId="0" borderId="7" xfId="3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center" vertical="center"/>
    </xf>
    <xf numFmtId="38" fontId="12" fillId="0" borderId="4" xfId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horizontal="center" vertical="center" shrinkToFit="1"/>
    </xf>
    <xf numFmtId="38" fontId="12" fillId="0" borderId="4" xfId="1" applyFont="1" applyBorder="1" applyAlignment="1" applyProtection="1">
      <alignment horizontal="center" vertical="center" shrinkToFit="1"/>
    </xf>
    <xf numFmtId="38" fontId="12" fillId="0" borderId="1" xfId="1" applyFont="1" applyBorder="1" applyAlignment="1" applyProtection="1">
      <alignment horizontal="center" vertical="center" shrinkToFit="1"/>
    </xf>
    <xf numFmtId="38" fontId="12" fillId="0" borderId="13" xfId="1" applyFont="1" applyBorder="1" applyAlignment="1" applyProtection="1">
      <alignment horizontal="center" vertical="center" shrinkToFit="1"/>
    </xf>
    <xf numFmtId="38" fontId="12" fillId="0" borderId="6" xfId="1" applyFont="1" applyBorder="1" applyAlignment="1" applyProtection="1">
      <alignment horizontal="center" vertical="center" shrinkToFit="1"/>
    </xf>
    <xf numFmtId="38" fontId="13" fillId="0" borderId="7" xfId="1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center" vertical="center" wrapText="1"/>
    </xf>
    <xf numFmtId="38" fontId="12" fillId="0" borderId="14" xfId="1" applyFont="1" applyBorder="1" applyAlignment="1" applyProtection="1">
      <alignment horizontal="center" vertical="center" wrapText="1"/>
    </xf>
    <xf numFmtId="38" fontId="12" fillId="0" borderId="5" xfId="1" applyFont="1" applyBorder="1" applyAlignment="1" applyProtection="1">
      <alignment horizontal="center" vertical="center"/>
    </xf>
    <xf numFmtId="38" fontId="12" fillId="0" borderId="17" xfId="1" applyFont="1" applyBorder="1" applyAlignment="1" applyProtection="1">
      <alignment horizontal="center" vertical="center" wrapText="1"/>
    </xf>
    <xf numFmtId="38" fontId="12" fillId="0" borderId="18" xfId="1" applyFont="1" applyBorder="1" applyAlignment="1" applyProtection="1">
      <alignment horizontal="center" vertical="center"/>
    </xf>
    <xf numFmtId="177" fontId="18" fillId="0" borderId="2" xfId="1" applyNumberFormat="1" applyFont="1" applyBorder="1" applyAlignment="1" applyProtection="1">
      <alignment vertical="center"/>
    </xf>
    <xf numFmtId="177" fontId="18" fillId="0" borderId="4" xfId="1" applyNumberFormat="1" applyFont="1" applyBorder="1" applyAlignment="1" applyProtection="1">
      <alignment vertical="center"/>
    </xf>
    <xf numFmtId="38" fontId="13" fillId="0" borderId="13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9" fillId="0" borderId="0" xfId="1" applyFont="1" applyAlignment="1">
      <alignment horizontal="center" vertical="center"/>
    </xf>
    <xf numFmtId="38" fontId="12" fillId="0" borderId="9" xfId="1" applyFont="1" applyBorder="1" applyAlignment="1" applyProtection="1">
      <alignment horizontal="center" vertical="center"/>
    </xf>
    <xf numFmtId="0" fontId="14" fillId="0" borderId="9" xfId="3" applyFont="1" applyBorder="1" applyAlignment="1" applyProtection="1">
      <alignment horizontal="center" vertical="center"/>
    </xf>
    <xf numFmtId="38" fontId="12" fillId="0" borderId="0" xfId="1" applyFont="1" applyBorder="1" applyAlignment="1" applyProtection="1">
      <alignment horizontal="center" vertical="center"/>
    </xf>
    <xf numFmtId="38" fontId="13" fillId="0" borderId="0" xfId="1" applyFont="1" applyBorder="1" applyAlignment="1" applyProtection="1">
      <alignment horizontal="right" vertical="center"/>
    </xf>
    <xf numFmtId="38" fontId="12" fillId="0" borderId="14" xfId="1" applyFont="1" applyBorder="1" applyAlignment="1" applyProtection="1">
      <alignment horizontal="center" vertical="center"/>
    </xf>
    <xf numFmtId="38" fontId="12" fillId="0" borderId="21" xfId="1" applyFont="1" applyBorder="1" applyAlignment="1" applyProtection="1">
      <alignment horizontal="center" vertical="center"/>
    </xf>
    <xf numFmtId="38" fontId="12" fillId="0" borderId="22" xfId="1" applyFont="1" applyBorder="1" applyAlignment="1" applyProtection="1">
      <alignment horizontal="center" vertical="center"/>
    </xf>
    <xf numFmtId="0" fontId="1" fillId="0" borderId="9" xfId="4" applyFont="1" applyBorder="1" applyAlignment="1" applyProtection="1">
      <alignment vertical="center"/>
    </xf>
  </cellXfs>
  <cellStyles count="8">
    <cellStyle name="ハイパーリンク" xfId="7" builtinId="8"/>
    <cellStyle name="桁区切り 2" xfId="1"/>
    <cellStyle name="桁区切り 3" xfId="2"/>
    <cellStyle name="通貨 2" xfId="6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activeCell="A2" sqref="A2:B2"/>
    </sheetView>
  </sheetViews>
  <sheetFormatPr defaultRowHeight="18.75" x14ac:dyDescent="0.4"/>
  <cols>
    <col min="2" max="2" width="57.375" customWidth="1"/>
    <col min="3" max="3" width="9" style="26" customWidth="1"/>
  </cols>
  <sheetData>
    <row r="1" spans="1:5" ht="30" customHeight="1" x14ac:dyDescent="0.4">
      <c r="A1" s="130" t="s">
        <v>230</v>
      </c>
      <c r="B1" s="130"/>
      <c r="C1" s="23"/>
      <c r="D1" s="9"/>
      <c r="E1" s="9"/>
    </row>
    <row r="2" spans="1:5" ht="30" customHeight="1" x14ac:dyDescent="0.4">
      <c r="A2" s="130" t="s">
        <v>42</v>
      </c>
      <c r="B2" s="130"/>
      <c r="C2" s="23"/>
      <c r="D2" s="9"/>
      <c r="E2" s="9"/>
    </row>
    <row r="3" spans="1:5" ht="30" customHeight="1" x14ac:dyDescent="0.4">
      <c r="A3" s="131" t="s">
        <v>9</v>
      </c>
      <c r="B3" s="131"/>
      <c r="C3" s="23"/>
      <c r="D3" s="9"/>
      <c r="E3" s="9"/>
    </row>
    <row r="4" spans="1:5" ht="30" customHeight="1" x14ac:dyDescent="0.4">
      <c r="A4" s="2" t="s">
        <v>4</v>
      </c>
      <c r="B4" s="5" t="s">
        <v>2</v>
      </c>
      <c r="C4" s="132"/>
      <c r="D4" s="132"/>
      <c r="E4" s="6"/>
    </row>
    <row r="5" spans="1:5" s="1" customFormat="1" ht="30" customHeight="1" x14ac:dyDescent="0.4">
      <c r="A5" s="3" t="s">
        <v>1</v>
      </c>
      <c r="B5" s="7" t="s">
        <v>47</v>
      </c>
      <c r="C5" s="133"/>
      <c r="D5" s="133"/>
      <c r="E5" s="7"/>
    </row>
    <row r="6" spans="1:5" s="1" customFormat="1" ht="30" customHeight="1" x14ac:dyDescent="0.4">
      <c r="A6" s="3" t="s">
        <v>20</v>
      </c>
      <c r="B6" s="6" t="s">
        <v>50</v>
      </c>
      <c r="C6" s="132"/>
      <c r="D6" s="132"/>
      <c r="E6" s="6"/>
    </row>
    <row r="7" spans="1:5" s="1" customFormat="1" ht="30" customHeight="1" x14ac:dyDescent="0.4">
      <c r="A7" s="3" t="s">
        <v>46</v>
      </c>
      <c r="B7" s="7" t="s">
        <v>35</v>
      </c>
      <c r="C7" s="132"/>
      <c r="D7" s="132"/>
      <c r="E7" s="6"/>
    </row>
    <row r="8" spans="1:5" s="1" customFormat="1" ht="30" customHeight="1" x14ac:dyDescent="0.4">
      <c r="A8" s="3" t="s">
        <v>13</v>
      </c>
      <c r="B8" s="6" t="s">
        <v>54</v>
      </c>
      <c r="C8" s="132"/>
      <c r="D8" s="132"/>
      <c r="E8" s="6"/>
    </row>
    <row r="9" spans="1:5" s="1" customFormat="1" ht="30" customHeight="1" x14ac:dyDescent="0.4">
      <c r="A9" s="3" t="s">
        <v>23</v>
      </c>
      <c r="B9" s="6" t="s">
        <v>57</v>
      </c>
      <c r="C9" s="132"/>
      <c r="D9" s="132"/>
      <c r="E9" s="6"/>
    </row>
    <row r="10" spans="1:5" s="1" customFormat="1" ht="30" customHeight="1" x14ac:dyDescent="0.4">
      <c r="A10" s="3" t="s">
        <v>61</v>
      </c>
      <c r="B10" s="6" t="s">
        <v>51</v>
      </c>
      <c r="C10" s="5"/>
      <c r="D10" s="6"/>
      <c r="E10" s="6"/>
    </row>
    <row r="11" spans="1:5" s="1" customFormat="1" ht="30" customHeight="1" x14ac:dyDescent="0.4">
      <c r="A11" s="3" t="s">
        <v>58</v>
      </c>
      <c r="B11" s="7" t="s">
        <v>60</v>
      </c>
      <c r="C11" s="132"/>
      <c r="D11" s="132"/>
      <c r="E11" s="6"/>
    </row>
    <row r="12" spans="1:5" s="1" customFormat="1" ht="30" customHeight="1" x14ac:dyDescent="0.4">
      <c r="A12" s="3" t="s">
        <v>62</v>
      </c>
      <c r="B12" s="7" t="s">
        <v>18</v>
      </c>
      <c r="C12" s="132"/>
      <c r="D12" s="132"/>
      <c r="E12" s="6"/>
    </row>
    <row r="13" spans="1:5" s="1" customFormat="1" ht="30" customHeight="1" x14ac:dyDescent="0.4">
      <c r="A13" s="3" t="s">
        <v>0</v>
      </c>
      <c r="B13" s="7" t="s">
        <v>48</v>
      </c>
      <c r="C13" s="132"/>
      <c r="D13" s="132"/>
      <c r="E13" s="7"/>
    </row>
    <row r="14" spans="1:5" s="1" customFormat="1" ht="30" customHeight="1" x14ac:dyDescent="0.4">
      <c r="A14" s="3"/>
      <c r="B14" s="7"/>
      <c r="C14" s="24"/>
      <c r="D14" s="7"/>
      <c r="E14" s="7"/>
    </row>
    <row r="15" spans="1:5" s="1" customFormat="1" ht="30" customHeight="1" x14ac:dyDescent="0.4">
      <c r="A15" s="3"/>
      <c r="B15" s="7"/>
      <c r="C15" s="24"/>
      <c r="D15" s="7"/>
      <c r="E15" s="7"/>
    </row>
    <row r="16" spans="1:5" s="1" customFormat="1" ht="30" customHeight="1" x14ac:dyDescent="0.4">
      <c r="A16" s="3"/>
      <c r="B16" s="7"/>
      <c r="C16" s="24"/>
      <c r="D16" s="7"/>
      <c r="E16" s="7"/>
    </row>
    <row r="17" spans="1:5" s="1" customFormat="1" ht="30" customHeight="1" x14ac:dyDescent="0.4">
      <c r="A17" s="3"/>
      <c r="B17" s="7"/>
      <c r="C17" s="24"/>
      <c r="D17" s="7"/>
      <c r="E17" s="7"/>
    </row>
    <row r="18" spans="1:5" s="1" customFormat="1" ht="30" customHeight="1" x14ac:dyDescent="0.4">
      <c r="A18" s="3"/>
      <c r="B18" s="8"/>
      <c r="C18" s="24"/>
      <c r="D18" s="7"/>
      <c r="E18" s="7"/>
    </row>
    <row r="19" spans="1:5" s="1" customFormat="1" ht="30" customHeight="1" x14ac:dyDescent="0.4">
      <c r="A19" s="3"/>
      <c r="B19" s="7"/>
      <c r="C19" s="24"/>
      <c r="D19" s="7"/>
      <c r="E19" s="7"/>
    </row>
    <row r="20" spans="1:5" s="1" customFormat="1" ht="30" customHeight="1" x14ac:dyDescent="0.4">
      <c r="A20" s="3"/>
      <c r="B20" s="7"/>
      <c r="C20" s="24"/>
      <c r="D20" s="7"/>
      <c r="E20" s="7"/>
    </row>
    <row r="21" spans="1:5" s="1" customFormat="1" ht="30" customHeight="1" x14ac:dyDescent="0.4">
      <c r="A21" s="4"/>
      <c r="C21" s="24"/>
      <c r="D21" s="7"/>
      <c r="E21" s="7"/>
    </row>
    <row r="22" spans="1:5" s="1" customFormat="1" ht="30" customHeight="1" x14ac:dyDescent="0.4">
      <c r="A22" s="4"/>
      <c r="C22" s="24"/>
      <c r="D22" s="7"/>
      <c r="E22" s="7"/>
    </row>
    <row r="23" spans="1:5" s="1" customFormat="1" ht="30" customHeight="1" x14ac:dyDescent="0.4">
      <c r="A23" s="4"/>
      <c r="B23" s="7"/>
      <c r="C23" s="24"/>
      <c r="D23" s="7"/>
      <c r="E23" s="7"/>
    </row>
    <row r="24" spans="1:5" s="1" customFormat="1" ht="30" customHeight="1" x14ac:dyDescent="0.4">
      <c r="A24" s="4"/>
      <c r="B24" s="7"/>
      <c r="C24" s="24"/>
      <c r="D24" s="7"/>
      <c r="E24" s="7"/>
    </row>
    <row r="25" spans="1:5" s="1" customFormat="1" ht="30" customHeight="1" x14ac:dyDescent="0.4">
      <c r="A25" s="4"/>
      <c r="B25" s="7"/>
      <c r="C25" s="24"/>
      <c r="D25" s="7"/>
      <c r="E25" s="7"/>
    </row>
    <row r="26" spans="1:5" s="1" customFormat="1" ht="30" customHeight="1" x14ac:dyDescent="0.4">
      <c r="C26" s="25"/>
    </row>
    <row r="27" spans="1:5" s="1" customFormat="1" ht="30" customHeight="1" x14ac:dyDescent="0.4">
      <c r="C27" s="25"/>
    </row>
    <row r="28" spans="1:5" s="1" customFormat="1" ht="30" customHeight="1" x14ac:dyDescent="0.4">
      <c r="C28" s="25"/>
    </row>
    <row r="29" spans="1:5" s="1" customFormat="1" ht="30" customHeight="1" x14ac:dyDescent="0.4">
      <c r="C29" s="25"/>
    </row>
    <row r="30" spans="1:5" s="1" customFormat="1" ht="30" customHeight="1" x14ac:dyDescent="0.4">
      <c r="C30" s="25"/>
    </row>
    <row r="31" spans="1:5" s="1" customFormat="1" ht="30" customHeight="1" x14ac:dyDescent="0.4">
      <c r="C31" s="25"/>
    </row>
    <row r="32" spans="1:5" s="1" customFormat="1" ht="24.95" customHeight="1" x14ac:dyDescent="0.4">
      <c r="C32" s="25"/>
    </row>
    <row r="33" spans="3:3" s="1" customFormat="1" ht="24.95" customHeight="1" x14ac:dyDescent="0.4">
      <c r="C33" s="25"/>
    </row>
    <row r="34" spans="3:3" s="1" customFormat="1" ht="24.95" customHeight="1" x14ac:dyDescent="0.4">
      <c r="C34" s="25"/>
    </row>
    <row r="35" spans="3:3" s="1" customFormat="1" ht="24.95" customHeight="1" x14ac:dyDescent="0.4">
      <c r="C35" s="25"/>
    </row>
    <row r="36" spans="3:3" s="1" customFormat="1" ht="24.95" customHeight="1" x14ac:dyDescent="0.4">
      <c r="C36" s="25"/>
    </row>
    <row r="37" spans="3:3" s="1" customFormat="1" ht="24.95" customHeight="1" x14ac:dyDescent="0.4">
      <c r="C37" s="25"/>
    </row>
    <row r="38" spans="3:3" s="1" customFormat="1" ht="24.95" customHeight="1" x14ac:dyDescent="0.4">
      <c r="C38" s="25"/>
    </row>
    <row r="39" spans="3:3" s="1" customFormat="1" ht="24.95" customHeight="1" x14ac:dyDescent="0.4">
      <c r="C39" s="25"/>
    </row>
    <row r="40" spans="3:3" s="1" customFormat="1" ht="24.95" customHeight="1" x14ac:dyDescent="0.4">
      <c r="C40" s="25"/>
    </row>
    <row r="41" spans="3:3" s="1" customFormat="1" ht="24.95" customHeight="1" x14ac:dyDescent="0.4">
      <c r="C41" s="25"/>
    </row>
    <row r="42" spans="3:3" s="1" customFormat="1" ht="24.95" customHeight="1" x14ac:dyDescent="0.4">
      <c r="C42" s="25"/>
    </row>
    <row r="43" spans="3:3" s="1" customFormat="1" ht="24.95" customHeight="1" x14ac:dyDescent="0.4">
      <c r="C43" s="25"/>
    </row>
    <row r="44" spans="3:3" s="1" customFormat="1" ht="24.95" customHeight="1" x14ac:dyDescent="0.4">
      <c r="C44" s="25"/>
    </row>
    <row r="45" spans="3:3" s="1" customFormat="1" ht="24.95" customHeight="1" x14ac:dyDescent="0.4">
      <c r="C45" s="25"/>
    </row>
    <row r="46" spans="3:3" s="1" customFormat="1" ht="24.95" customHeight="1" x14ac:dyDescent="0.4">
      <c r="C46" s="25"/>
    </row>
    <row r="47" spans="3:3" s="1" customFormat="1" ht="24.95" customHeight="1" x14ac:dyDescent="0.4">
      <c r="C47" s="25"/>
    </row>
    <row r="48" spans="3:3" s="1" customFormat="1" ht="24.95" customHeight="1" x14ac:dyDescent="0.4">
      <c r="C48" s="25"/>
    </row>
    <row r="49" spans="3:3" s="1" customFormat="1" ht="24.95" customHeight="1" x14ac:dyDescent="0.4">
      <c r="C49" s="25"/>
    </row>
    <row r="50" spans="3:3" s="1" customFormat="1" ht="24.95" customHeight="1" x14ac:dyDescent="0.4">
      <c r="C50" s="25"/>
    </row>
    <row r="51" spans="3:3" s="1" customFormat="1" ht="24.95" customHeight="1" x14ac:dyDescent="0.4">
      <c r="C51" s="25"/>
    </row>
    <row r="52" spans="3:3" s="1" customFormat="1" ht="24.95" customHeight="1" x14ac:dyDescent="0.4">
      <c r="C52" s="25"/>
    </row>
    <row r="53" spans="3:3" s="1" customFormat="1" ht="24.95" customHeight="1" x14ac:dyDescent="0.4">
      <c r="C53" s="25"/>
    </row>
    <row r="54" spans="3:3" s="1" customFormat="1" ht="24.95" customHeight="1" x14ac:dyDescent="0.4">
      <c r="C54" s="25"/>
    </row>
    <row r="55" spans="3:3" s="1" customFormat="1" ht="24.95" customHeight="1" x14ac:dyDescent="0.4">
      <c r="C55" s="25"/>
    </row>
    <row r="56" spans="3:3" s="1" customFormat="1" ht="24.95" customHeight="1" x14ac:dyDescent="0.4">
      <c r="C56" s="25"/>
    </row>
    <row r="57" spans="3:3" s="1" customFormat="1" ht="24.95" customHeight="1" x14ac:dyDescent="0.4">
      <c r="C57" s="25"/>
    </row>
    <row r="58" spans="3:3" s="1" customFormat="1" ht="24.95" customHeight="1" x14ac:dyDescent="0.4">
      <c r="C58" s="25"/>
    </row>
    <row r="59" spans="3:3" s="1" customFormat="1" ht="24.95" customHeight="1" x14ac:dyDescent="0.4">
      <c r="C59" s="25"/>
    </row>
    <row r="60" spans="3:3" s="1" customFormat="1" ht="24.95" customHeight="1" x14ac:dyDescent="0.4">
      <c r="C60" s="25"/>
    </row>
    <row r="61" spans="3:3" s="1" customFormat="1" ht="24.95" customHeight="1" x14ac:dyDescent="0.4">
      <c r="C61" s="25"/>
    </row>
    <row r="62" spans="3:3" s="1" customFormat="1" ht="24.95" customHeight="1" x14ac:dyDescent="0.4">
      <c r="C62" s="25"/>
    </row>
    <row r="63" spans="3:3" s="1" customFormat="1" ht="24.95" customHeight="1" x14ac:dyDescent="0.4">
      <c r="C63" s="25"/>
    </row>
    <row r="64" spans="3:3" s="1" customFormat="1" ht="24.95" customHeight="1" x14ac:dyDescent="0.4">
      <c r="C64" s="25"/>
    </row>
    <row r="65" spans="3:3" s="1" customFormat="1" ht="24.95" customHeight="1" x14ac:dyDescent="0.4">
      <c r="C65" s="25"/>
    </row>
    <row r="66" spans="3:3" s="1" customFormat="1" ht="24.95" customHeight="1" x14ac:dyDescent="0.4">
      <c r="C66" s="25"/>
    </row>
    <row r="67" spans="3:3" s="1" customFormat="1" ht="24.95" customHeight="1" x14ac:dyDescent="0.4">
      <c r="C67" s="25"/>
    </row>
    <row r="68" spans="3:3" s="1" customFormat="1" ht="24.95" customHeight="1" x14ac:dyDescent="0.4">
      <c r="C68" s="25"/>
    </row>
    <row r="69" spans="3:3" s="1" customFormat="1" ht="24.95" customHeight="1" x14ac:dyDescent="0.4">
      <c r="C69" s="25"/>
    </row>
    <row r="70" spans="3:3" s="1" customFormat="1" ht="24.95" customHeight="1" x14ac:dyDescent="0.4">
      <c r="C70" s="25"/>
    </row>
    <row r="71" spans="3:3" s="1" customFormat="1" ht="24.95" customHeight="1" x14ac:dyDescent="0.4">
      <c r="C71" s="25"/>
    </row>
    <row r="72" spans="3:3" s="1" customFormat="1" ht="24.95" customHeight="1" x14ac:dyDescent="0.4">
      <c r="C72" s="25"/>
    </row>
    <row r="73" spans="3:3" s="1" customFormat="1" ht="24.95" customHeight="1" x14ac:dyDescent="0.4">
      <c r="C73" s="25"/>
    </row>
    <row r="74" spans="3:3" s="1" customFormat="1" ht="24.95" customHeight="1" x14ac:dyDescent="0.4">
      <c r="C74" s="25"/>
    </row>
    <row r="75" spans="3:3" s="1" customFormat="1" ht="24.95" customHeight="1" x14ac:dyDescent="0.4">
      <c r="C75" s="25"/>
    </row>
    <row r="76" spans="3:3" s="1" customFormat="1" ht="24.95" customHeight="1" x14ac:dyDescent="0.4">
      <c r="C76" s="25"/>
    </row>
    <row r="77" spans="3:3" s="1" customFormat="1" ht="24.95" customHeight="1" x14ac:dyDescent="0.4">
      <c r="C77" s="25"/>
    </row>
    <row r="78" spans="3:3" s="1" customFormat="1" ht="24.95" customHeight="1" x14ac:dyDescent="0.4">
      <c r="C78" s="25"/>
    </row>
    <row r="79" spans="3:3" s="1" customFormat="1" ht="24.95" customHeight="1" x14ac:dyDescent="0.4">
      <c r="C79" s="25"/>
    </row>
  </sheetData>
  <sheetProtection sheet="1" objects="1" scenarios="1"/>
  <mergeCells count="12">
    <mergeCell ref="C12:D12"/>
    <mergeCell ref="C13:D13"/>
    <mergeCell ref="C6:D6"/>
    <mergeCell ref="C7:D7"/>
    <mergeCell ref="C8:D8"/>
    <mergeCell ref="C9:D9"/>
    <mergeCell ref="C11:D11"/>
    <mergeCell ref="A1:B1"/>
    <mergeCell ref="A2:B2"/>
    <mergeCell ref="A3:B3"/>
    <mergeCell ref="C4:D4"/>
    <mergeCell ref="C5:D5"/>
  </mergeCells>
  <phoneticPr fontId="3"/>
  <hyperlinks>
    <hyperlink ref="A5" location="'12-1'!A1" display="12-1"/>
    <hyperlink ref="A6:A7" location="'11-1'!A1" display="12-2"/>
    <hyperlink ref="A8" location="'12-4'!A1" display="12-4"/>
    <hyperlink ref="A11" location="'12-7'!A1" display="12-7"/>
    <hyperlink ref="A9:A10" location="'11-1'!A1" display="12-5"/>
    <hyperlink ref="A12:A13" location="'11-1'!A1" display="12-8"/>
    <hyperlink ref="A6" location="'12-2'!A1" display="12-2"/>
    <hyperlink ref="A7" location="'12-3'!A1" display="12-3"/>
    <hyperlink ref="A9" location="'12-5'!A1" display="12-5"/>
    <hyperlink ref="A10" location="'12-6'!A1" display="12-6"/>
    <hyperlink ref="A12" location="'12-8'!A1" display="12-8"/>
    <hyperlink ref="A13" location="'12-9'!A1" display="12-9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showGridLines="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" sqref="E3:F4"/>
    </sheetView>
  </sheetViews>
  <sheetFormatPr defaultRowHeight="15" customHeight="1" x14ac:dyDescent="0.4"/>
  <cols>
    <col min="1" max="1" width="5.625" style="33" customWidth="1"/>
    <col min="2" max="2" width="19.375" style="33" customWidth="1"/>
    <col min="3" max="3" width="10" style="32" customWidth="1"/>
    <col min="4" max="4" width="10.625" style="32" customWidth="1"/>
    <col min="5" max="5" width="10" style="32" customWidth="1"/>
    <col min="6" max="6" width="10.625" style="32" customWidth="1"/>
    <col min="7" max="7" width="10" style="32" customWidth="1"/>
    <col min="8" max="8" width="10.625" style="32" customWidth="1"/>
    <col min="9" max="9" width="10" style="32" customWidth="1"/>
    <col min="10" max="10" width="10.625" style="32" customWidth="1"/>
    <col min="11" max="11" width="10" style="32" customWidth="1"/>
    <col min="12" max="12" width="10.625" style="32" customWidth="1"/>
    <col min="13" max="13" width="4.375" style="32" customWidth="1"/>
    <col min="14" max="19" width="9" style="32" customWidth="1"/>
    <col min="20" max="16373" width="9" style="33" customWidth="1"/>
    <col min="16374" max="16384" width="9" style="33"/>
  </cols>
  <sheetData>
    <row r="1" spans="1:12" s="33" customFormat="1" ht="20.25" customHeight="1" x14ac:dyDescent="0.4">
      <c r="A1" s="28" t="s">
        <v>15</v>
      </c>
    </row>
    <row r="2" spans="1:12" s="33" customFormat="1" ht="15" customHeight="1" x14ac:dyDescent="0.4">
      <c r="A2" s="31"/>
      <c r="K2" s="32"/>
      <c r="L2" s="66" t="s">
        <v>217</v>
      </c>
    </row>
    <row r="3" spans="1:12" s="33" customFormat="1" ht="15" customHeight="1" x14ac:dyDescent="0.4">
      <c r="A3" s="31"/>
      <c r="B3" s="163" t="s">
        <v>216</v>
      </c>
      <c r="C3" s="163" t="s">
        <v>21</v>
      </c>
      <c r="D3" s="164"/>
      <c r="E3" s="163" t="s">
        <v>223</v>
      </c>
      <c r="F3" s="164"/>
      <c r="G3" s="163" t="s">
        <v>185</v>
      </c>
      <c r="H3" s="170"/>
      <c r="I3" s="167" t="s">
        <v>222</v>
      </c>
      <c r="J3" s="168"/>
      <c r="K3" s="163" t="s">
        <v>221</v>
      </c>
      <c r="L3" s="164"/>
    </row>
    <row r="4" spans="1:12" s="33" customFormat="1" ht="15" customHeight="1" x14ac:dyDescent="0.4">
      <c r="A4" s="31"/>
      <c r="B4" s="164"/>
      <c r="C4" s="164"/>
      <c r="D4" s="164"/>
      <c r="E4" s="164"/>
      <c r="F4" s="164"/>
      <c r="G4" s="170"/>
      <c r="H4" s="170"/>
      <c r="I4" s="152" t="s">
        <v>220</v>
      </c>
      <c r="J4" s="169"/>
      <c r="K4" s="164"/>
      <c r="L4" s="164"/>
    </row>
    <row r="5" spans="1:12" s="33" customFormat="1" ht="15" customHeight="1" x14ac:dyDescent="0.4">
      <c r="A5" s="31"/>
      <c r="B5" s="164"/>
      <c r="C5" s="67" t="s">
        <v>209</v>
      </c>
      <c r="D5" s="67" t="s">
        <v>219</v>
      </c>
      <c r="E5" s="67" t="s">
        <v>209</v>
      </c>
      <c r="F5" s="67" t="s">
        <v>219</v>
      </c>
      <c r="G5" s="67" t="s">
        <v>209</v>
      </c>
      <c r="H5" s="67" t="s">
        <v>219</v>
      </c>
      <c r="I5" s="67" t="s">
        <v>209</v>
      </c>
      <c r="J5" s="37" t="s">
        <v>219</v>
      </c>
      <c r="K5" s="67" t="s">
        <v>209</v>
      </c>
      <c r="L5" s="67" t="s">
        <v>219</v>
      </c>
    </row>
    <row r="6" spans="1:12" s="33" customFormat="1" ht="15" customHeight="1" x14ac:dyDescent="0.4">
      <c r="B6" s="70" t="s">
        <v>204</v>
      </c>
      <c r="C6" s="71">
        <f>SUM(E6,G6,I6,K6)</f>
        <v>10174</v>
      </c>
      <c r="D6" s="71">
        <v>7119086</v>
      </c>
      <c r="E6" s="71">
        <v>9361</v>
      </c>
      <c r="F6" s="71">
        <v>6404026</v>
      </c>
      <c r="G6" s="71">
        <v>347</v>
      </c>
      <c r="H6" s="71">
        <v>300002</v>
      </c>
      <c r="I6" s="71">
        <v>401</v>
      </c>
      <c r="J6" s="71">
        <v>363363</v>
      </c>
      <c r="K6" s="71">
        <v>65</v>
      </c>
      <c r="L6" s="71">
        <v>51695</v>
      </c>
    </row>
    <row r="7" spans="1:12" s="33" customFormat="1" ht="15" customHeight="1" x14ac:dyDescent="0.4">
      <c r="B7" s="70" t="s">
        <v>203</v>
      </c>
      <c r="C7" s="71">
        <f t="shared" ref="C7:D16" si="0">SUM(E7,G7,I7,K7)</f>
        <v>10476</v>
      </c>
      <c r="D7" s="71">
        <v>7358329</v>
      </c>
      <c r="E7" s="71">
        <v>9658</v>
      </c>
      <c r="F7" s="71">
        <v>6641140</v>
      </c>
      <c r="G7" s="71">
        <v>343</v>
      </c>
      <c r="H7" s="71">
        <v>295384</v>
      </c>
      <c r="I7" s="71">
        <v>408</v>
      </c>
      <c r="J7" s="71">
        <v>369402</v>
      </c>
      <c r="K7" s="71">
        <v>67</v>
      </c>
      <c r="L7" s="71">
        <v>52403</v>
      </c>
    </row>
    <row r="8" spans="1:12" s="33" customFormat="1" ht="15" customHeight="1" x14ac:dyDescent="0.4">
      <c r="B8" s="70" t="s">
        <v>202</v>
      </c>
      <c r="C8" s="71">
        <f t="shared" si="0"/>
        <v>10772</v>
      </c>
      <c r="D8" s="71">
        <v>7471223</v>
      </c>
      <c r="E8" s="71">
        <v>9956</v>
      </c>
      <c r="F8" s="71">
        <v>6763913</v>
      </c>
      <c r="G8" s="71">
        <v>333</v>
      </c>
      <c r="H8" s="71">
        <v>282045</v>
      </c>
      <c r="I8" s="71">
        <v>417</v>
      </c>
      <c r="J8" s="71">
        <v>371780</v>
      </c>
      <c r="K8" s="71">
        <v>66</v>
      </c>
      <c r="L8" s="71">
        <v>53486</v>
      </c>
    </row>
    <row r="9" spans="1:12" s="33" customFormat="1" ht="15" customHeight="1" x14ac:dyDescent="0.4">
      <c r="B9" s="73" t="s">
        <v>183</v>
      </c>
      <c r="C9" s="74">
        <f t="shared" si="0"/>
        <v>11064</v>
      </c>
      <c r="D9" s="74">
        <v>7777731</v>
      </c>
      <c r="E9" s="74">
        <v>10274</v>
      </c>
      <c r="F9" s="74">
        <v>7087571</v>
      </c>
      <c r="G9" s="74">
        <v>321</v>
      </c>
      <c r="H9" s="74">
        <v>272858</v>
      </c>
      <c r="I9" s="74">
        <v>418</v>
      </c>
      <c r="J9" s="74">
        <v>375900</v>
      </c>
      <c r="K9" s="74">
        <v>51</v>
      </c>
      <c r="L9" s="74">
        <v>41402</v>
      </c>
    </row>
    <row r="10" spans="1:12" s="33" customFormat="1" ht="15" customHeight="1" x14ac:dyDescent="0.4">
      <c r="B10" s="70" t="s">
        <v>201</v>
      </c>
      <c r="C10" s="71">
        <f t="shared" si="0"/>
        <v>11151</v>
      </c>
      <c r="D10" s="71">
        <v>7860159</v>
      </c>
      <c r="E10" s="71">
        <v>10400</v>
      </c>
      <c r="F10" s="71">
        <v>7205182</v>
      </c>
      <c r="G10" s="71">
        <v>306</v>
      </c>
      <c r="H10" s="71">
        <v>260499</v>
      </c>
      <c r="I10" s="71">
        <v>402</v>
      </c>
      <c r="J10" s="71">
        <v>359991</v>
      </c>
      <c r="K10" s="71">
        <v>43</v>
      </c>
      <c r="L10" s="71">
        <v>34488</v>
      </c>
    </row>
    <row r="11" spans="1:12" s="33" customFormat="1" ht="15" customHeight="1" x14ac:dyDescent="0.4">
      <c r="B11" s="70" t="s">
        <v>200</v>
      </c>
      <c r="C11" s="71">
        <f t="shared" si="0"/>
        <v>11408</v>
      </c>
      <c r="D11" s="71">
        <v>8048061</v>
      </c>
      <c r="E11" s="71">
        <v>10651</v>
      </c>
      <c r="F11" s="71">
        <v>7391161</v>
      </c>
      <c r="G11" s="71">
        <v>306</v>
      </c>
      <c r="H11" s="71">
        <v>258869</v>
      </c>
      <c r="I11" s="71">
        <v>405</v>
      </c>
      <c r="J11" s="71">
        <v>361976</v>
      </c>
      <c r="K11" s="122">
        <v>46</v>
      </c>
      <c r="L11" s="71">
        <v>36055</v>
      </c>
    </row>
    <row r="12" spans="1:12" s="33" customFormat="1" ht="15" customHeight="1" x14ac:dyDescent="0.4">
      <c r="B12" s="112" t="s">
        <v>199</v>
      </c>
      <c r="C12" s="71">
        <f t="shared" si="0"/>
        <v>11565</v>
      </c>
      <c r="D12" s="122">
        <v>8179085</v>
      </c>
      <c r="E12" s="122">
        <v>10802</v>
      </c>
      <c r="F12" s="71">
        <v>7520912</v>
      </c>
      <c r="G12" s="71">
        <v>309</v>
      </c>
      <c r="H12" s="71">
        <v>261206</v>
      </c>
      <c r="I12" s="71">
        <v>403</v>
      </c>
      <c r="J12" s="71">
        <v>358830</v>
      </c>
      <c r="K12" s="71">
        <v>51</v>
      </c>
      <c r="L12" s="71">
        <v>38137</v>
      </c>
    </row>
    <row r="13" spans="1:12" s="33" customFormat="1" ht="15" customHeight="1" x14ac:dyDescent="0.4">
      <c r="B13" s="112" t="s">
        <v>3</v>
      </c>
      <c r="C13" s="71">
        <f t="shared" si="0"/>
        <v>11621</v>
      </c>
      <c r="D13" s="122">
        <v>8238470</v>
      </c>
      <c r="E13" s="122">
        <v>10863</v>
      </c>
      <c r="F13" s="71">
        <v>7585473</v>
      </c>
      <c r="G13" s="71">
        <v>310</v>
      </c>
      <c r="H13" s="71">
        <v>261250</v>
      </c>
      <c r="I13" s="71">
        <v>400</v>
      </c>
      <c r="J13" s="71">
        <v>355492</v>
      </c>
      <c r="K13" s="71">
        <v>48</v>
      </c>
      <c r="L13" s="71">
        <v>36255</v>
      </c>
    </row>
    <row r="14" spans="1:12" s="33" customFormat="1" ht="15" customHeight="1" x14ac:dyDescent="0.4">
      <c r="B14" s="114" t="s">
        <v>17</v>
      </c>
      <c r="C14" s="74">
        <f t="shared" si="0"/>
        <v>11712</v>
      </c>
      <c r="D14" s="124">
        <v>8330415</v>
      </c>
      <c r="E14" s="124">
        <v>10967</v>
      </c>
      <c r="F14" s="74">
        <v>7686838</v>
      </c>
      <c r="G14" s="74">
        <v>303</v>
      </c>
      <c r="H14" s="74">
        <v>255590</v>
      </c>
      <c r="I14" s="74">
        <v>395</v>
      </c>
      <c r="J14" s="74">
        <v>351921</v>
      </c>
      <c r="K14" s="74">
        <v>47</v>
      </c>
      <c r="L14" s="74">
        <v>36066</v>
      </c>
    </row>
    <row r="15" spans="1:12" s="33" customFormat="1" ht="15" customHeight="1" x14ac:dyDescent="0.4">
      <c r="B15" s="112" t="s">
        <v>14</v>
      </c>
      <c r="C15" s="71">
        <f t="shared" si="0"/>
        <v>11765</v>
      </c>
      <c r="D15" s="122">
        <v>8379753</v>
      </c>
      <c r="E15" s="122">
        <v>11012</v>
      </c>
      <c r="F15" s="71">
        <v>7732554</v>
      </c>
      <c r="G15" s="71">
        <v>303</v>
      </c>
      <c r="H15" s="71">
        <v>254264</v>
      </c>
      <c r="I15" s="71">
        <v>396</v>
      </c>
      <c r="J15" s="71">
        <v>352058</v>
      </c>
      <c r="K15" s="71">
        <v>54</v>
      </c>
      <c r="L15" s="71">
        <v>40877</v>
      </c>
    </row>
    <row r="16" spans="1:12" s="33" customFormat="1" ht="15" customHeight="1" x14ac:dyDescent="0.4">
      <c r="B16" s="125" t="s">
        <v>229</v>
      </c>
      <c r="C16" s="80">
        <f t="shared" si="0"/>
        <v>11721</v>
      </c>
      <c r="D16" s="126">
        <f t="shared" si="0"/>
        <v>8336106</v>
      </c>
      <c r="E16" s="126">
        <v>10975</v>
      </c>
      <c r="F16" s="80">
        <v>7697273</v>
      </c>
      <c r="G16" s="80">
        <v>294</v>
      </c>
      <c r="H16" s="80">
        <v>245642</v>
      </c>
      <c r="I16" s="80">
        <v>398</v>
      </c>
      <c r="J16" s="80">
        <v>351603</v>
      </c>
      <c r="K16" s="80">
        <v>54</v>
      </c>
      <c r="L16" s="80">
        <v>41588</v>
      </c>
    </row>
    <row r="17" spans="2:12" s="33" customFormat="1" ht="15" customHeight="1" x14ac:dyDescent="0.4">
      <c r="K17" s="166" t="s">
        <v>22</v>
      </c>
      <c r="L17" s="166"/>
    </row>
    <row r="18" spans="2:12" s="33" customFormat="1" ht="15" customHeight="1" x14ac:dyDescent="0.4">
      <c r="B18" s="33" t="s">
        <v>196</v>
      </c>
      <c r="C18" s="52"/>
      <c r="D18" s="52"/>
      <c r="E18" s="52"/>
      <c r="F18" s="52"/>
      <c r="G18" s="52"/>
      <c r="H18" s="52"/>
      <c r="I18" s="52"/>
      <c r="J18" s="52"/>
      <c r="K18" s="54"/>
      <c r="L18" s="54"/>
    </row>
    <row r="19" spans="2:12" s="33" customFormat="1" ht="15" customHeight="1" x14ac:dyDescent="0.4">
      <c r="B19" s="82" t="s">
        <v>168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2:12" s="33" customFormat="1" ht="15" customHeight="1" x14ac:dyDescent="0.4">
      <c r="B20" s="8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2:12" s="33" customFormat="1" ht="15" customHeight="1" x14ac:dyDescent="0.4">
      <c r="B21" s="60" t="s">
        <v>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2:12" s="33" customFormat="1" ht="15" customHeight="1" x14ac:dyDescent="0.4"/>
    <row r="23" spans="2:12" s="33" customFormat="1" ht="15" customHeight="1" x14ac:dyDescent="0.4"/>
    <row r="24" spans="2:12" s="33" customFormat="1" ht="15" customHeight="1" x14ac:dyDescent="0.4"/>
    <row r="25" spans="2:12" s="33" customFormat="1" ht="15" customHeight="1" x14ac:dyDescent="0.4"/>
    <row r="26" spans="2:12" s="33" customFormat="1" ht="15" customHeight="1" x14ac:dyDescent="0.4"/>
    <row r="27" spans="2:12" s="33" customFormat="1" ht="15" customHeight="1" x14ac:dyDescent="0.4"/>
    <row r="28" spans="2:12" s="33" customFormat="1" ht="15" customHeight="1" x14ac:dyDescent="0.4"/>
    <row r="29" spans="2:12" s="33" customFormat="1" ht="15" customHeight="1" x14ac:dyDescent="0.4"/>
    <row r="30" spans="2:12" s="33" customFormat="1" ht="15" customHeight="1" x14ac:dyDescent="0.4"/>
    <row r="31" spans="2:12" s="33" customFormat="1" ht="15" customHeight="1" x14ac:dyDescent="0.4"/>
    <row r="32" spans="2:12" s="33" customFormat="1" ht="15" customHeight="1" x14ac:dyDescent="0.4"/>
    <row r="33" s="33" customFormat="1" ht="15" customHeight="1" x14ac:dyDescent="0.4"/>
    <row r="34" s="33" customFormat="1" ht="15" customHeight="1" x14ac:dyDescent="0.4"/>
    <row r="35" s="33" customFormat="1" ht="15" customHeight="1" x14ac:dyDescent="0.4"/>
    <row r="44" s="33" customFormat="1" ht="15" customHeight="1" x14ac:dyDescent="0.4"/>
    <row r="45" s="33" customFormat="1" ht="15" customHeight="1" x14ac:dyDescent="0.4"/>
    <row r="46" s="33" customFormat="1" ht="15" customHeight="1" x14ac:dyDescent="0.4"/>
    <row r="47" s="33" customFormat="1" ht="15" customHeight="1" x14ac:dyDescent="0.4"/>
    <row r="48" s="33" customFormat="1" ht="15" customHeight="1" x14ac:dyDescent="0.4"/>
    <row r="49" s="33" customFormat="1" ht="15" customHeight="1" x14ac:dyDescent="0.4"/>
    <row r="50" s="33" customFormat="1" ht="15" customHeight="1" x14ac:dyDescent="0.4"/>
    <row r="51" s="33" customFormat="1" ht="15" customHeight="1" x14ac:dyDescent="0.4"/>
    <row r="52" s="33" customFormat="1" ht="15" customHeight="1" x14ac:dyDescent="0.4"/>
    <row r="53" s="33" customFormat="1" ht="15" customHeight="1" x14ac:dyDescent="0.4"/>
    <row r="54" s="33" customFormat="1" ht="15" customHeight="1" x14ac:dyDescent="0.4"/>
    <row r="55" s="33" customFormat="1" ht="15" customHeight="1" x14ac:dyDescent="0.4"/>
    <row r="56" s="33" customFormat="1" ht="15" customHeight="1" x14ac:dyDescent="0.4"/>
    <row r="57" s="33" customFormat="1" ht="15" customHeight="1" x14ac:dyDescent="0.4"/>
    <row r="58" s="33" customFormat="1" ht="15" customHeight="1" x14ac:dyDescent="0.4"/>
    <row r="59" s="33" customFormat="1" ht="15" customHeight="1" x14ac:dyDescent="0.4"/>
    <row r="60" s="33" customFormat="1" ht="15" customHeight="1" x14ac:dyDescent="0.4"/>
    <row r="61" s="33" customFormat="1" ht="15" customHeight="1" x14ac:dyDescent="0.4"/>
    <row r="62" s="33" customFormat="1" ht="15" customHeight="1" x14ac:dyDescent="0.4"/>
    <row r="63" s="33" customFormat="1" ht="15" customHeight="1" x14ac:dyDescent="0.4"/>
    <row r="64" s="33" customFormat="1" ht="15" customHeight="1" x14ac:dyDescent="0.4"/>
    <row r="65" s="33" customFormat="1" ht="15" customHeight="1" x14ac:dyDescent="0.4"/>
    <row r="66" s="33" customFormat="1" ht="15" customHeight="1" x14ac:dyDescent="0.4"/>
    <row r="67" s="33" customFormat="1" ht="15" customHeight="1" x14ac:dyDescent="0.4"/>
    <row r="68" s="33" customFormat="1" ht="15" customHeight="1" x14ac:dyDescent="0.4"/>
    <row r="69" s="33" customFormat="1" ht="15" customHeight="1" x14ac:dyDescent="0.4"/>
    <row r="70" s="33" customFormat="1" ht="15" customHeight="1" x14ac:dyDescent="0.4"/>
    <row r="71" s="33" customFormat="1" ht="15" customHeight="1" x14ac:dyDescent="0.4"/>
    <row r="72" s="33" customFormat="1" ht="15" customHeight="1" x14ac:dyDescent="0.4"/>
    <row r="73" s="33" customFormat="1" ht="15" customHeight="1" x14ac:dyDescent="0.4"/>
    <row r="74" s="33" customFormat="1" ht="15" customHeight="1" x14ac:dyDescent="0.4"/>
    <row r="75" s="33" customFormat="1" ht="15" customHeight="1" x14ac:dyDescent="0.4"/>
    <row r="76" s="33" customFormat="1" ht="15" customHeight="1" x14ac:dyDescent="0.4"/>
    <row r="77" s="33" customFormat="1" ht="15" customHeight="1" x14ac:dyDescent="0.4"/>
    <row r="78" s="33" customFormat="1" ht="15" customHeight="1" x14ac:dyDescent="0.4"/>
    <row r="79" s="33" customFormat="1" ht="15" customHeight="1" x14ac:dyDescent="0.4"/>
    <row r="80" s="33" customFormat="1" ht="15" customHeight="1" x14ac:dyDescent="0.4"/>
    <row r="81" s="33" customFormat="1" ht="15" customHeight="1" x14ac:dyDescent="0.4"/>
    <row r="82" s="33" customFormat="1" ht="15" customHeight="1" x14ac:dyDescent="0.4"/>
    <row r="83" s="33" customFormat="1" ht="15" customHeight="1" x14ac:dyDescent="0.4"/>
    <row r="84" s="33" customFormat="1" ht="15" customHeight="1" x14ac:dyDescent="0.4"/>
    <row r="85" s="33" customFormat="1" ht="15" customHeight="1" x14ac:dyDescent="0.4"/>
    <row r="86" s="33" customFormat="1" ht="15" customHeight="1" x14ac:dyDescent="0.4"/>
    <row r="87" s="33" customFormat="1" ht="15" customHeight="1" x14ac:dyDescent="0.4"/>
    <row r="88" s="33" customFormat="1" ht="15" customHeight="1" x14ac:dyDescent="0.4"/>
    <row r="89" s="33" customFormat="1" ht="15" customHeight="1" x14ac:dyDescent="0.4"/>
    <row r="99" s="33" customFormat="1" ht="15" customHeight="1" x14ac:dyDescent="0.4"/>
    <row r="102" s="33" customFormat="1" ht="15" customHeight="1" x14ac:dyDescent="0.4"/>
    <row r="104" s="33" customFormat="1" ht="15" customHeight="1" x14ac:dyDescent="0.4"/>
    <row r="105" s="33" customFormat="1" ht="15" customHeight="1" x14ac:dyDescent="0.4"/>
    <row r="106" s="33" customFormat="1" ht="15" customHeight="1" x14ac:dyDescent="0.4"/>
    <row r="107" s="33" customFormat="1" ht="15" customHeight="1" x14ac:dyDescent="0.4"/>
    <row r="108" s="33" customFormat="1" ht="15" customHeight="1" x14ac:dyDescent="0.4"/>
    <row r="109" s="33" customFormat="1" ht="15" customHeight="1" x14ac:dyDescent="0.4"/>
    <row r="110" s="33" customFormat="1" ht="15" customHeight="1" x14ac:dyDescent="0.4"/>
    <row r="111" s="33" customFormat="1" ht="15" customHeight="1" x14ac:dyDescent="0.4"/>
    <row r="112" s="33" customFormat="1" ht="15" customHeight="1" x14ac:dyDescent="0.4"/>
    <row r="113" s="33" customFormat="1" ht="15" customHeight="1" x14ac:dyDescent="0.4"/>
    <row r="114" s="33" customFormat="1" ht="15" customHeight="1" x14ac:dyDescent="0.4"/>
    <row r="115" s="33" customFormat="1" ht="15" customHeight="1" x14ac:dyDescent="0.4"/>
    <row r="116" s="33" customFormat="1" ht="15" customHeight="1" x14ac:dyDescent="0.4"/>
    <row r="117" s="33" customFormat="1" ht="15" customHeight="1" x14ac:dyDescent="0.4"/>
    <row r="118" s="33" customFormat="1" ht="15" customHeight="1" x14ac:dyDescent="0.4"/>
    <row r="119" s="33" customFormat="1" ht="15" customHeight="1" x14ac:dyDescent="0.4"/>
    <row r="120" s="33" customFormat="1" ht="15" customHeight="1" x14ac:dyDescent="0.4"/>
    <row r="121" s="33" customFormat="1" ht="15" customHeight="1" x14ac:dyDescent="0.4"/>
    <row r="122" s="33" customFormat="1" ht="15" customHeight="1" x14ac:dyDescent="0.4"/>
    <row r="123" s="33" customFormat="1" ht="15" customHeight="1" x14ac:dyDescent="0.4"/>
    <row r="124" s="33" customFormat="1" ht="15" customHeight="1" x14ac:dyDescent="0.4"/>
    <row r="125" s="33" customFormat="1" ht="15" customHeight="1" x14ac:dyDescent="0.4"/>
    <row r="126" s="33" customFormat="1" ht="15" customHeight="1" x14ac:dyDescent="0.4"/>
  </sheetData>
  <mergeCells count="8">
    <mergeCell ref="I3:J3"/>
    <mergeCell ref="I4:J4"/>
    <mergeCell ref="K17:L17"/>
    <mergeCell ref="B3:B5"/>
    <mergeCell ref="C3:D4"/>
    <mergeCell ref="E3:F4"/>
    <mergeCell ref="G3:H4"/>
    <mergeCell ref="K3:L4"/>
  </mergeCells>
  <phoneticPr fontId="3"/>
  <hyperlinks>
    <hyperlink ref="B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zoomScaleSheetLayoutView="100" workbookViewId="0">
      <selection activeCell="L11" sqref="L11"/>
    </sheetView>
  </sheetViews>
  <sheetFormatPr defaultRowHeight="15" customHeight="1" x14ac:dyDescent="0.4"/>
  <cols>
    <col min="1" max="1" width="5.625" style="32" customWidth="1"/>
    <col min="2" max="2" width="2.625" style="32" customWidth="1"/>
    <col min="3" max="3" width="11.625" style="32" customWidth="1"/>
    <col min="4" max="9" width="11.875" style="32" customWidth="1"/>
    <col min="10" max="10" width="5.75" style="32" customWidth="1"/>
    <col min="11" max="15" width="9" style="36" customWidth="1"/>
    <col min="16" max="16383" width="9" style="32" customWidth="1"/>
    <col min="16384" max="16384" width="9" style="32"/>
  </cols>
  <sheetData>
    <row r="1" spans="1:15" s="29" customFormat="1" ht="20.25" customHeight="1" x14ac:dyDescent="0.4">
      <c r="A1" s="28" t="s">
        <v>49</v>
      </c>
      <c r="C1" s="28"/>
      <c r="D1" s="28"/>
      <c r="E1" s="28"/>
      <c r="F1" s="28"/>
      <c r="G1" s="28"/>
      <c r="K1" s="30"/>
      <c r="L1" s="30"/>
      <c r="M1" s="30"/>
      <c r="N1" s="30"/>
      <c r="O1" s="30"/>
    </row>
    <row r="2" spans="1:15" ht="20.25" customHeight="1" x14ac:dyDescent="0.4">
      <c r="A2" s="31"/>
      <c r="C2" s="33"/>
      <c r="D2" s="33"/>
      <c r="E2" s="33"/>
      <c r="F2" s="33"/>
      <c r="G2" s="34"/>
      <c r="H2" s="134" t="s">
        <v>77</v>
      </c>
      <c r="I2" s="134"/>
      <c r="J2" s="35"/>
    </row>
    <row r="3" spans="1:15" ht="15" customHeight="1" x14ac:dyDescent="0.4">
      <c r="A3" s="31"/>
      <c r="B3" s="135" t="s">
        <v>28</v>
      </c>
      <c r="C3" s="136"/>
      <c r="D3" s="38" t="s">
        <v>76</v>
      </c>
      <c r="E3" s="38" t="s">
        <v>75</v>
      </c>
      <c r="F3" s="38" t="s">
        <v>74</v>
      </c>
      <c r="G3" s="38" t="s">
        <v>10</v>
      </c>
      <c r="H3" s="38" t="s">
        <v>12</v>
      </c>
      <c r="I3" s="38" t="s">
        <v>224</v>
      </c>
      <c r="K3" s="39"/>
      <c r="L3" s="39"/>
      <c r="M3" s="39"/>
      <c r="N3" s="39"/>
      <c r="O3" s="39"/>
    </row>
    <row r="4" spans="1:15" ht="15" customHeight="1" x14ac:dyDescent="0.4">
      <c r="A4" s="31"/>
      <c r="B4" s="40" t="s">
        <v>73</v>
      </c>
      <c r="C4" s="41"/>
      <c r="D4" s="42">
        <f>SUM(D5:D10)</f>
        <v>4615</v>
      </c>
      <c r="E4" s="42">
        <f t="shared" ref="E4:H4" si="0">SUM(E5:E10)</f>
        <v>4947</v>
      </c>
      <c r="F4" s="42">
        <f t="shared" si="0"/>
        <v>5437</v>
      </c>
      <c r="G4" s="42">
        <f t="shared" si="0"/>
        <v>5910</v>
      </c>
      <c r="H4" s="42">
        <f t="shared" si="0"/>
        <v>5757</v>
      </c>
      <c r="I4" s="42">
        <f>SUM(I5:I10)</f>
        <v>5455</v>
      </c>
      <c r="K4" s="43"/>
      <c r="L4" s="43"/>
      <c r="M4" s="43"/>
      <c r="N4" s="43"/>
      <c r="O4" s="43"/>
    </row>
    <row r="5" spans="1:15" ht="15" customHeight="1" x14ac:dyDescent="0.4">
      <c r="A5" s="31"/>
      <c r="B5" s="44"/>
      <c r="C5" s="45" t="s">
        <v>71</v>
      </c>
      <c r="D5" s="42">
        <v>1451</v>
      </c>
      <c r="E5" s="42">
        <v>1514</v>
      </c>
      <c r="F5" s="42">
        <v>1647</v>
      </c>
      <c r="G5" s="42">
        <v>1764</v>
      </c>
      <c r="H5" s="42">
        <v>1769</v>
      </c>
      <c r="I5" s="42">
        <v>1703</v>
      </c>
      <c r="K5" s="43"/>
      <c r="L5" s="43"/>
      <c r="M5" s="43"/>
      <c r="N5" s="43"/>
      <c r="O5" s="43"/>
    </row>
    <row r="6" spans="1:15" ht="15" customHeight="1" x14ac:dyDescent="0.4">
      <c r="B6" s="44"/>
      <c r="C6" s="46" t="s">
        <v>45</v>
      </c>
      <c r="D6" s="47">
        <v>1204</v>
      </c>
      <c r="E6" s="47">
        <v>1286</v>
      </c>
      <c r="F6" s="47">
        <v>1401</v>
      </c>
      <c r="G6" s="47">
        <v>1567</v>
      </c>
      <c r="H6" s="47">
        <v>1533</v>
      </c>
      <c r="I6" s="47">
        <v>1413</v>
      </c>
      <c r="K6" s="43"/>
      <c r="L6" s="43"/>
      <c r="M6" s="43"/>
      <c r="N6" s="43"/>
      <c r="O6" s="43"/>
    </row>
    <row r="7" spans="1:15" ht="15" customHeight="1" x14ac:dyDescent="0.4">
      <c r="B7" s="44"/>
      <c r="C7" s="46" t="s">
        <v>69</v>
      </c>
      <c r="D7" s="47">
        <v>64</v>
      </c>
      <c r="E7" s="47">
        <v>60</v>
      </c>
      <c r="F7" s="47">
        <v>65</v>
      </c>
      <c r="G7" s="47">
        <v>97</v>
      </c>
      <c r="H7" s="47">
        <v>108</v>
      </c>
      <c r="I7" s="47">
        <v>59</v>
      </c>
      <c r="K7" s="43"/>
      <c r="L7" s="43"/>
      <c r="M7" s="43"/>
      <c r="N7" s="43"/>
      <c r="O7" s="43"/>
    </row>
    <row r="8" spans="1:15" ht="15" customHeight="1" x14ac:dyDescent="0.4">
      <c r="B8" s="44"/>
      <c r="C8" s="46" t="s">
        <v>66</v>
      </c>
      <c r="D8" s="47">
        <v>1379</v>
      </c>
      <c r="E8" s="47">
        <v>1578</v>
      </c>
      <c r="F8" s="47">
        <v>1751</v>
      </c>
      <c r="G8" s="47">
        <v>1888</v>
      </c>
      <c r="H8" s="47">
        <v>1807</v>
      </c>
      <c r="I8" s="47">
        <v>1750</v>
      </c>
      <c r="K8" s="43"/>
      <c r="L8" s="43"/>
      <c r="M8" s="43"/>
      <c r="N8" s="43"/>
      <c r="O8" s="43"/>
    </row>
    <row r="9" spans="1:15" ht="15" customHeight="1" x14ac:dyDescent="0.4">
      <c r="B9" s="44"/>
      <c r="C9" s="46" t="s">
        <v>39</v>
      </c>
      <c r="D9" s="47">
        <v>475</v>
      </c>
      <c r="E9" s="47">
        <v>445</v>
      </c>
      <c r="F9" s="47">
        <v>478</v>
      </c>
      <c r="G9" s="47">
        <v>490</v>
      </c>
      <c r="H9" s="47">
        <v>491</v>
      </c>
      <c r="I9" s="47">
        <v>474</v>
      </c>
      <c r="K9" s="43"/>
      <c r="L9" s="43"/>
      <c r="M9" s="43"/>
      <c r="N9" s="43"/>
      <c r="O9" s="43"/>
    </row>
    <row r="10" spans="1:15" ht="15" customHeight="1" x14ac:dyDescent="0.4">
      <c r="B10" s="48"/>
      <c r="C10" s="49" t="s">
        <v>67</v>
      </c>
      <c r="D10" s="50">
        <v>42</v>
      </c>
      <c r="E10" s="50">
        <v>64</v>
      </c>
      <c r="F10" s="50">
        <v>95</v>
      </c>
      <c r="G10" s="50">
        <v>104</v>
      </c>
      <c r="H10" s="50">
        <v>49</v>
      </c>
      <c r="I10" s="50">
        <v>56</v>
      </c>
      <c r="K10" s="43"/>
      <c r="L10" s="43"/>
      <c r="M10" s="43"/>
      <c r="N10" s="43"/>
      <c r="O10" s="43"/>
    </row>
    <row r="11" spans="1:15" ht="15" customHeight="1" x14ac:dyDescent="0.4">
      <c r="B11" s="40" t="s">
        <v>63</v>
      </c>
      <c r="C11" s="41"/>
      <c r="D11" s="42">
        <f>SUM(D12:D17)</f>
        <v>225006</v>
      </c>
      <c r="E11" s="42">
        <f t="shared" ref="E11:I11" si="1">SUM(E12:E17)</f>
        <v>269155</v>
      </c>
      <c r="F11" s="42">
        <f t="shared" si="1"/>
        <v>268374</v>
      </c>
      <c r="G11" s="42">
        <f t="shared" si="1"/>
        <v>271443</v>
      </c>
      <c r="H11" s="42">
        <f t="shared" si="1"/>
        <v>250065</v>
      </c>
      <c r="I11" s="42">
        <f t="shared" si="1"/>
        <v>268317</v>
      </c>
      <c r="K11" s="43"/>
      <c r="L11" s="43"/>
      <c r="M11" s="43"/>
      <c r="N11" s="43"/>
      <c r="O11" s="43"/>
    </row>
    <row r="12" spans="1:15" ht="15" customHeight="1" x14ac:dyDescent="0.4">
      <c r="B12" s="44"/>
      <c r="C12" s="45" t="s">
        <v>71</v>
      </c>
      <c r="D12" s="42">
        <v>66718</v>
      </c>
      <c r="E12" s="42">
        <v>66723</v>
      </c>
      <c r="F12" s="42">
        <v>71295</v>
      </c>
      <c r="G12" s="42">
        <v>71226</v>
      </c>
      <c r="H12" s="42">
        <v>73190</v>
      </c>
      <c r="I12" s="42">
        <v>69402</v>
      </c>
      <c r="K12" s="43"/>
      <c r="L12" s="43"/>
      <c r="M12" s="43"/>
      <c r="N12" s="43"/>
      <c r="O12" s="43"/>
    </row>
    <row r="13" spans="1:15" ht="15" customHeight="1" x14ac:dyDescent="0.4">
      <c r="B13" s="44"/>
      <c r="C13" s="46" t="s">
        <v>45</v>
      </c>
      <c r="D13" s="47">
        <v>21840</v>
      </c>
      <c r="E13" s="47">
        <v>23840</v>
      </c>
      <c r="F13" s="47">
        <v>26239</v>
      </c>
      <c r="G13" s="47">
        <v>28494</v>
      </c>
      <c r="H13" s="47">
        <v>28361</v>
      </c>
      <c r="I13" s="47">
        <v>28277</v>
      </c>
      <c r="K13" s="43"/>
      <c r="L13" s="43"/>
      <c r="M13" s="43"/>
      <c r="N13" s="43"/>
      <c r="O13" s="43"/>
    </row>
    <row r="14" spans="1:15" ht="15" customHeight="1" x14ac:dyDescent="0.4">
      <c r="B14" s="44"/>
      <c r="C14" s="46" t="s">
        <v>69</v>
      </c>
      <c r="D14" s="47">
        <v>777</v>
      </c>
      <c r="E14" s="47">
        <v>820</v>
      </c>
      <c r="F14" s="47">
        <v>1095</v>
      </c>
      <c r="G14" s="47">
        <v>1475</v>
      </c>
      <c r="H14" s="47">
        <v>1599</v>
      </c>
      <c r="I14" s="47">
        <v>753</v>
      </c>
      <c r="K14" s="43"/>
      <c r="L14" s="43"/>
      <c r="M14" s="43"/>
      <c r="N14" s="43"/>
      <c r="O14" s="43"/>
    </row>
    <row r="15" spans="1:15" ht="15" customHeight="1" x14ac:dyDescent="0.4">
      <c r="B15" s="44"/>
      <c r="C15" s="46" t="s">
        <v>66</v>
      </c>
      <c r="D15" s="47">
        <v>116232</v>
      </c>
      <c r="E15" s="47">
        <v>160115</v>
      </c>
      <c r="F15" s="47">
        <v>152472</v>
      </c>
      <c r="G15" s="47">
        <v>153065</v>
      </c>
      <c r="H15" s="47">
        <v>131454</v>
      </c>
      <c r="I15" s="47">
        <v>154745</v>
      </c>
      <c r="K15" s="43"/>
      <c r="L15" s="43"/>
      <c r="M15" s="43"/>
      <c r="N15" s="43"/>
      <c r="O15" s="43"/>
    </row>
    <row r="16" spans="1:15" ht="15" customHeight="1" x14ac:dyDescent="0.4">
      <c r="B16" s="44"/>
      <c r="C16" s="46" t="s">
        <v>39</v>
      </c>
      <c r="D16" s="47">
        <v>8378</v>
      </c>
      <c r="E16" s="47">
        <v>6871</v>
      </c>
      <c r="F16" s="47">
        <v>5337</v>
      </c>
      <c r="G16" s="47">
        <v>6085</v>
      </c>
      <c r="H16" s="47">
        <v>5875</v>
      </c>
      <c r="I16" s="47">
        <v>5032</v>
      </c>
      <c r="K16" s="43"/>
      <c r="L16" s="43"/>
      <c r="M16" s="43"/>
      <c r="N16" s="43"/>
      <c r="O16" s="43"/>
    </row>
    <row r="17" spans="2:15" ht="15" customHeight="1" x14ac:dyDescent="0.4">
      <c r="B17" s="51"/>
      <c r="C17" s="49" t="s">
        <v>67</v>
      </c>
      <c r="D17" s="50">
        <v>11061</v>
      </c>
      <c r="E17" s="50">
        <v>10786</v>
      </c>
      <c r="F17" s="50">
        <v>11936</v>
      </c>
      <c r="G17" s="50">
        <v>11098</v>
      </c>
      <c r="H17" s="50">
        <v>9586</v>
      </c>
      <c r="I17" s="50">
        <v>10108</v>
      </c>
      <c r="K17" s="43"/>
      <c r="L17" s="43"/>
      <c r="M17" s="43"/>
      <c r="N17" s="43"/>
      <c r="O17" s="43"/>
    </row>
    <row r="18" spans="2:15" ht="15" customHeight="1" x14ac:dyDescent="0.4">
      <c r="C18" s="52"/>
      <c r="D18" s="52"/>
      <c r="E18" s="53" t="s">
        <v>7</v>
      </c>
      <c r="F18" s="53"/>
      <c r="G18" s="53"/>
      <c r="H18" s="137" t="s">
        <v>65</v>
      </c>
      <c r="I18" s="137"/>
      <c r="J18" s="53"/>
    </row>
    <row r="19" spans="2:15" ht="15" customHeight="1" x14ac:dyDescent="0.4">
      <c r="B19" s="33" t="s">
        <v>64</v>
      </c>
      <c r="D19" s="52"/>
      <c r="E19" s="52"/>
      <c r="F19" s="52"/>
      <c r="G19" s="54"/>
      <c r="H19" s="55"/>
      <c r="I19" s="56"/>
    </row>
    <row r="20" spans="2:15" ht="15" customHeight="1" x14ac:dyDescent="0.4">
      <c r="B20" s="57"/>
      <c r="D20" s="58"/>
      <c r="E20" s="58"/>
      <c r="F20" s="58"/>
      <c r="G20" s="58"/>
      <c r="H20" s="59"/>
      <c r="I20" s="56"/>
    </row>
    <row r="21" spans="2:15" ht="15" customHeight="1" x14ac:dyDescent="0.4">
      <c r="C21" s="60" t="s">
        <v>5</v>
      </c>
      <c r="H21" s="56"/>
      <c r="I21" s="56"/>
    </row>
    <row r="22" spans="2:15" ht="15" customHeight="1" x14ac:dyDescent="0.4">
      <c r="D22" s="61"/>
      <c r="E22" s="61"/>
      <c r="F22" s="61"/>
      <c r="G22" s="61"/>
      <c r="H22" s="62"/>
      <c r="I22" s="62"/>
    </row>
    <row r="23" spans="2:15" ht="15" customHeight="1" x14ac:dyDescent="0.4">
      <c r="C23" s="63"/>
      <c r="D23" s="61"/>
      <c r="E23" s="61"/>
      <c r="F23" s="61"/>
      <c r="G23" s="61"/>
      <c r="H23" s="62"/>
      <c r="I23" s="62"/>
    </row>
    <row r="24" spans="2:15" ht="15" customHeight="1" x14ac:dyDescent="0.4">
      <c r="H24" s="64"/>
    </row>
  </sheetData>
  <sheetProtection sheet="1" objects="1" scenarios="1"/>
  <mergeCells count="3">
    <mergeCell ref="H2:I2"/>
    <mergeCell ref="B3:C3"/>
    <mergeCell ref="H18:I18"/>
  </mergeCells>
  <phoneticPr fontId="3"/>
  <hyperlinks>
    <hyperlink ref="C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zoomScaleSheetLayoutView="100" workbookViewId="0">
      <selection activeCell="K32" sqref="K32"/>
    </sheetView>
  </sheetViews>
  <sheetFormatPr defaultRowHeight="15" customHeight="1" x14ac:dyDescent="0.4"/>
  <cols>
    <col min="1" max="1" width="5.625" style="32" customWidth="1"/>
    <col min="2" max="2" width="11.625" style="32" customWidth="1"/>
    <col min="3" max="9" width="9.625" style="32" customWidth="1"/>
    <col min="10" max="12" width="8.625" style="32" customWidth="1"/>
    <col min="13" max="13" width="11.125" style="32" customWidth="1"/>
    <col min="14" max="22" width="8.125" style="32" customWidth="1"/>
    <col min="23" max="23" width="7.625" style="32" customWidth="1"/>
    <col min="24" max="16383" width="9" style="32" customWidth="1"/>
    <col min="16384" max="16384" width="9" style="32"/>
  </cols>
  <sheetData>
    <row r="1" spans="1:22" s="29" customFormat="1" ht="20.25" customHeight="1" x14ac:dyDescent="0.4">
      <c r="A1" s="28" t="s">
        <v>53</v>
      </c>
      <c r="B1" s="52"/>
      <c r="C1" s="52"/>
      <c r="D1" s="52"/>
      <c r="E1" s="52"/>
      <c r="F1" s="52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s="29" customFormat="1" ht="21" customHeight="1" x14ac:dyDescent="0.4">
      <c r="A2" s="28"/>
      <c r="B2" s="52"/>
      <c r="C2" s="52"/>
      <c r="D2" s="52"/>
      <c r="E2" s="52"/>
      <c r="F2" s="52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15" customHeight="1" x14ac:dyDescent="0.4">
      <c r="A3" s="31"/>
      <c r="B3" s="65" t="s">
        <v>107</v>
      </c>
      <c r="C3" s="52"/>
      <c r="D3" s="52"/>
      <c r="E3" s="52"/>
      <c r="F3" s="52"/>
      <c r="G3" s="52"/>
      <c r="H3" s="63"/>
      <c r="I3" s="63"/>
      <c r="J3" s="63"/>
    </row>
    <row r="4" spans="1:22" ht="15" customHeight="1" x14ac:dyDescent="0.4">
      <c r="A4" s="31"/>
      <c r="B4" s="52"/>
      <c r="C4" s="52"/>
      <c r="D4" s="52"/>
      <c r="E4" s="52"/>
      <c r="F4" s="52"/>
      <c r="G4" s="52"/>
      <c r="H4" s="63"/>
      <c r="I4" s="66" t="s">
        <v>81</v>
      </c>
    </row>
    <row r="5" spans="1:22" ht="15" customHeight="1" x14ac:dyDescent="0.4">
      <c r="A5" s="31"/>
      <c r="B5" s="67" t="s">
        <v>43</v>
      </c>
      <c r="C5" s="68" t="s">
        <v>101</v>
      </c>
      <c r="D5" s="68" t="s">
        <v>106</v>
      </c>
      <c r="E5" s="68" t="s">
        <v>105</v>
      </c>
      <c r="F5" s="69" t="s">
        <v>104</v>
      </c>
      <c r="G5" s="69" t="s">
        <v>103</v>
      </c>
      <c r="H5" s="69" t="s">
        <v>102</v>
      </c>
      <c r="I5" s="69" t="s">
        <v>97</v>
      </c>
      <c r="J5" s="63"/>
    </row>
    <row r="6" spans="1:22" ht="15" customHeight="1" x14ac:dyDescent="0.4">
      <c r="A6" s="31"/>
      <c r="B6" s="70" t="s">
        <v>36</v>
      </c>
      <c r="C6" s="71">
        <v>521</v>
      </c>
      <c r="D6" s="71">
        <v>131</v>
      </c>
      <c r="E6" s="71">
        <v>16</v>
      </c>
      <c r="F6" s="71">
        <v>136</v>
      </c>
      <c r="G6" s="71">
        <v>103</v>
      </c>
      <c r="H6" s="71">
        <v>135</v>
      </c>
      <c r="I6" s="72" t="s">
        <v>87</v>
      </c>
      <c r="J6" s="63"/>
    </row>
    <row r="7" spans="1:22" ht="15" customHeight="1" x14ac:dyDescent="0.4">
      <c r="B7" s="73" t="s">
        <v>33</v>
      </c>
      <c r="C7" s="74">
        <f>SUM(D7:I7)</f>
        <v>528</v>
      </c>
      <c r="D7" s="74">
        <v>145</v>
      </c>
      <c r="E7" s="75" t="s">
        <v>24</v>
      </c>
      <c r="F7" s="74">
        <v>145</v>
      </c>
      <c r="G7" s="74">
        <v>104</v>
      </c>
      <c r="H7" s="74">
        <v>134</v>
      </c>
      <c r="I7" s="75" t="s">
        <v>87</v>
      </c>
      <c r="J7" s="63"/>
    </row>
    <row r="8" spans="1:22" ht="15" customHeight="1" x14ac:dyDescent="0.4">
      <c r="B8" s="70" t="s">
        <v>34</v>
      </c>
      <c r="C8" s="71">
        <v>491</v>
      </c>
      <c r="D8" s="71">
        <v>127</v>
      </c>
      <c r="E8" s="72" t="s">
        <v>24</v>
      </c>
      <c r="F8" s="71">
        <v>137</v>
      </c>
      <c r="G8" s="71">
        <v>102</v>
      </c>
      <c r="H8" s="71">
        <v>125</v>
      </c>
      <c r="I8" s="72" t="s">
        <v>87</v>
      </c>
      <c r="J8" s="63"/>
    </row>
    <row r="9" spans="1:22" ht="15" customHeight="1" x14ac:dyDescent="0.4">
      <c r="B9" s="70" t="s">
        <v>26</v>
      </c>
      <c r="C9" s="71">
        <v>478</v>
      </c>
      <c r="D9" s="71">
        <v>129</v>
      </c>
      <c r="E9" s="72" t="s">
        <v>24</v>
      </c>
      <c r="F9" s="71">
        <v>134</v>
      </c>
      <c r="G9" s="71">
        <v>97</v>
      </c>
      <c r="H9" s="71">
        <v>118</v>
      </c>
      <c r="I9" s="72" t="s">
        <v>87</v>
      </c>
      <c r="J9" s="63"/>
    </row>
    <row r="10" spans="1:22" ht="15" customHeight="1" x14ac:dyDescent="0.4">
      <c r="B10" s="70" t="s">
        <v>32</v>
      </c>
      <c r="C10" s="71">
        <v>472</v>
      </c>
      <c r="D10" s="71">
        <v>127</v>
      </c>
      <c r="E10" s="72" t="s">
        <v>24</v>
      </c>
      <c r="F10" s="71">
        <v>127</v>
      </c>
      <c r="G10" s="71">
        <v>93</v>
      </c>
      <c r="H10" s="71">
        <v>123</v>
      </c>
      <c r="I10" s="72">
        <v>2</v>
      </c>
      <c r="J10" s="63"/>
    </row>
    <row r="11" spans="1:22" ht="15" customHeight="1" x14ac:dyDescent="0.4">
      <c r="B11" s="70" t="s">
        <v>31</v>
      </c>
      <c r="C11" s="71">
        <v>445</v>
      </c>
      <c r="D11" s="71">
        <v>117</v>
      </c>
      <c r="E11" s="72" t="s">
        <v>24</v>
      </c>
      <c r="F11" s="71">
        <v>125</v>
      </c>
      <c r="G11" s="71">
        <v>79</v>
      </c>
      <c r="H11" s="71">
        <v>122</v>
      </c>
      <c r="I11" s="72">
        <v>2</v>
      </c>
      <c r="J11" s="63"/>
    </row>
    <row r="12" spans="1:22" ht="15" customHeight="1" x14ac:dyDescent="0.4">
      <c r="B12" s="73" t="s">
        <v>30</v>
      </c>
      <c r="C12" s="74">
        <v>434</v>
      </c>
      <c r="D12" s="74">
        <v>121</v>
      </c>
      <c r="E12" s="75" t="s">
        <v>231</v>
      </c>
      <c r="F12" s="74">
        <v>126</v>
      </c>
      <c r="G12" s="74">
        <v>66</v>
      </c>
      <c r="H12" s="74">
        <v>119</v>
      </c>
      <c r="I12" s="75">
        <v>2</v>
      </c>
      <c r="J12" s="63"/>
    </row>
    <row r="13" spans="1:22" ht="15" customHeight="1" x14ac:dyDescent="0.4">
      <c r="B13" s="76" t="s">
        <v>29</v>
      </c>
      <c r="C13" s="77">
        <v>415</v>
      </c>
      <c r="D13" s="77">
        <v>113</v>
      </c>
      <c r="E13" s="78" t="s">
        <v>24</v>
      </c>
      <c r="F13" s="77">
        <v>121</v>
      </c>
      <c r="G13" s="77">
        <v>55</v>
      </c>
      <c r="H13" s="77">
        <v>126</v>
      </c>
      <c r="I13" s="78" t="s">
        <v>87</v>
      </c>
      <c r="J13" s="63"/>
    </row>
    <row r="14" spans="1:22" ht="15" customHeight="1" x14ac:dyDescent="0.4">
      <c r="B14" s="70" t="s">
        <v>86</v>
      </c>
      <c r="C14" s="71">
        <v>421</v>
      </c>
      <c r="D14" s="71">
        <v>98</v>
      </c>
      <c r="E14" s="72" t="s">
        <v>24</v>
      </c>
      <c r="F14" s="71">
        <v>141</v>
      </c>
      <c r="G14" s="71">
        <v>56</v>
      </c>
      <c r="H14" s="71">
        <v>126</v>
      </c>
      <c r="I14" s="72">
        <v>2</v>
      </c>
      <c r="J14" s="63"/>
    </row>
    <row r="15" spans="1:22" ht="15" customHeight="1" x14ac:dyDescent="0.4">
      <c r="B15" s="79" t="s">
        <v>99</v>
      </c>
      <c r="C15" s="80">
        <v>389</v>
      </c>
      <c r="D15" s="80">
        <v>82</v>
      </c>
      <c r="E15" s="72" t="s">
        <v>232</v>
      </c>
      <c r="F15" s="80">
        <v>130</v>
      </c>
      <c r="G15" s="80">
        <v>55</v>
      </c>
      <c r="H15" s="80">
        <v>119</v>
      </c>
      <c r="I15" s="72">
        <v>3</v>
      </c>
      <c r="J15" s="63"/>
    </row>
    <row r="16" spans="1:22" ht="15" customHeight="1" x14ac:dyDescent="0.4">
      <c r="B16" s="52"/>
      <c r="C16" s="52"/>
      <c r="D16" s="52"/>
      <c r="E16" s="81"/>
      <c r="F16" s="52"/>
      <c r="G16" s="63"/>
      <c r="H16" s="141" t="s">
        <v>83</v>
      </c>
      <c r="I16" s="141"/>
    </row>
    <row r="17" spans="1:23" ht="15" customHeight="1" x14ac:dyDescent="0.4">
      <c r="B17" s="33" t="s">
        <v>80</v>
      </c>
      <c r="C17" s="52"/>
      <c r="D17" s="52"/>
      <c r="E17" s="52"/>
      <c r="F17" s="52"/>
      <c r="G17" s="52"/>
      <c r="H17" s="63"/>
      <c r="I17" s="63"/>
      <c r="J17" s="63"/>
    </row>
    <row r="18" spans="1:23" ht="15" customHeight="1" x14ac:dyDescent="0.4">
      <c r="B18" s="82" t="s">
        <v>78</v>
      </c>
      <c r="C18" s="63"/>
      <c r="D18" s="63"/>
      <c r="E18" s="63"/>
      <c r="F18" s="63"/>
      <c r="G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5" customHeight="1" x14ac:dyDescent="0.4">
      <c r="B19" s="8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ht="15" customHeight="1" x14ac:dyDescent="0.4">
      <c r="A20" s="63"/>
      <c r="B20" s="65" t="s">
        <v>19</v>
      </c>
      <c r="D20" s="52"/>
      <c r="E20" s="52"/>
      <c r="F20" s="52"/>
      <c r="G20" s="52"/>
      <c r="H20" s="5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ht="15" customHeight="1" x14ac:dyDescent="0.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6" t="s">
        <v>81</v>
      </c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ht="15" customHeight="1" x14ac:dyDescent="0.4">
      <c r="A22" s="63"/>
      <c r="B22" s="142" t="s">
        <v>43</v>
      </c>
      <c r="C22" s="144" t="s">
        <v>101</v>
      </c>
      <c r="D22" s="146" t="s">
        <v>100</v>
      </c>
      <c r="E22" s="147"/>
      <c r="F22" s="148"/>
      <c r="G22" s="138" t="s">
        <v>98</v>
      </c>
      <c r="H22" s="139"/>
      <c r="I22" s="140"/>
      <c r="J22" s="138" t="s">
        <v>97</v>
      </c>
      <c r="K22" s="139"/>
      <c r="L22" s="140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ht="15" customHeight="1" x14ac:dyDescent="0.4">
      <c r="A23" s="85"/>
      <c r="B23" s="143"/>
      <c r="C23" s="145"/>
      <c r="D23" s="87" t="s">
        <v>96</v>
      </c>
      <c r="E23" s="87" t="s">
        <v>70</v>
      </c>
      <c r="F23" s="87" t="s">
        <v>94</v>
      </c>
      <c r="G23" s="87" t="s">
        <v>96</v>
      </c>
      <c r="H23" s="87" t="s">
        <v>70</v>
      </c>
      <c r="I23" s="87" t="s">
        <v>94</v>
      </c>
      <c r="J23" s="87" t="s">
        <v>96</v>
      </c>
      <c r="K23" s="87" t="s">
        <v>70</v>
      </c>
      <c r="L23" s="87" t="s">
        <v>94</v>
      </c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ht="15" customHeight="1" x14ac:dyDescent="0.4">
      <c r="A24" s="85"/>
      <c r="B24" s="70" t="s">
        <v>93</v>
      </c>
      <c r="C24" s="71">
        <v>272</v>
      </c>
      <c r="D24" s="71">
        <v>81</v>
      </c>
      <c r="E24" s="72">
        <v>45</v>
      </c>
      <c r="F24" s="71">
        <v>40</v>
      </c>
      <c r="G24" s="71">
        <v>26</v>
      </c>
      <c r="H24" s="71">
        <v>41</v>
      </c>
      <c r="I24" s="71">
        <v>29</v>
      </c>
      <c r="J24" s="71">
        <v>10</v>
      </c>
      <c r="K24" s="72" t="s">
        <v>87</v>
      </c>
      <c r="L24" s="72" t="s">
        <v>87</v>
      </c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5" customHeight="1" x14ac:dyDescent="0.4">
      <c r="A25" s="85"/>
      <c r="B25" s="70" t="s">
        <v>92</v>
      </c>
      <c r="C25" s="71">
        <v>257</v>
      </c>
      <c r="D25" s="71">
        <v>64</v>
      </c>
      <c r="E25" s="72">
        <v>47</v>
      </c>
      <c r="F25" s="71">
        <v>43</v>
      </c>
      <c r="G25" s="71">
        <v>20</v>
      </c>
      <c r="H25" s="71">
        <v>40</v>
      </c>
      <c r="I25" s="71">
        <v>31</v>
      </c>
      <c r="J25" s="71">
        <v>11</v>
      </c>
      <c r="K25" s="72" t="s">
        <v>87</v>
      </c>
      <c r="L25" s="72">
        <v>1</v>
      </c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5" customHeight="1" x14ac:dyDescent="0.4">
      <c r="A26" s="85"/>
      <c r="B26" s="70" t="s">
        <v>91</v>
      </c>
      <c r="C26" s="71">
        <v>223</v>
      </c>
      <c r="D26" s="71">
        <v>54</v>
      </c>
      <c r="E26" s="72">
        <v>47</v>
      </c>
      <c r="F26" s="71">
        <v>28</v>
      </c>
      <c r="G26" s="71">
        <v>14</v>
      </c>
      <c r="H26" s="71">
        <v>41</v>
      </c>
      <c r="I26" s="71">
        <v>31</v>
      </c>
      <c r="J26" s="71">
        <v>8</v>
      </c>
      <c r="K26" s="72" t="s">
        <v>87</v>
      </c>
      <c r="L26" s="72" t="s">
        <v>87</v>
      </c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</row>
    <row r="27" spans="1:23" ht="15" customHeight="1" x14ac:dyDescent="0.4">
      <c r="A27" s="85"/>
      <c r="B27" s="70" t="s">
        <v>90</v>
      </c>
      <c r="C27" s="71">
        <v>215</v>
      </c>
      <c r="D27" s="71">
        <v>46</v>
      </c>
      <c r="E27" s="72">
        <v>44</v>
      </c>
      <c r="F27" s="71">
        <v>29</v>
      </c>
      <c r="G27" s="71">
        <v>17</v>
      </c>
      <c r="H27" s="71">
        <v>41</v>
      </c>
      <c r="I27" s="71">
        <v>33</v>
      </c>
      <c r="J27" s="71">
        <v>5</v>
      </c>
      <c r="K27" s="72" t="s">
        <v>87</v>
      </c>
      <c r="L27" s="72" t="s">
        <v>87</v>
      </c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</row>
    <row r="28" spans="1:23" ht="15" customHeight="1" x14ac:dyDescent="0.4">
      <c r="A28" s="85"/>
      <c r="B28" s="70" t="s">
        <v>89</v>
      </c>
      <c r="C28" s="71">
        <v>196</v>
      </c>
      <c r="D28" s="71">
        <v>44</v>
      </c>
      <c r="E28" s="72">
        <v>34</v>
      </c>
      <c r="F28" s="71">
        <v>31</v>
      </c>
      <c r="G28" s="71">
        <v>14</v>
      </c>
      <c r="H28" s="71">
        <v>40</v>
      </c>
      <c r="I28" s="71">
        <v>27</v>
      </c>
      <c r="J28" s="71">
        <v>7</v>
      </c>
      <c r="K28" s="72">
        <v>1</v>
      </c>
      <c r="L28" s="72" t="s">
        <v>87</v>
      </c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23" ht="15" customHeight="1" x14ac:dyDescent="0.4">
      <c r="A29" s="85"/>
      <c r="B29" s="79" t="s">
        <v>225</v>
      </c>
      <c r="C29" s="80">
        <v>181</v>
      </c>
      <c r="D29" s="80">
        <v>25</v>
      </c>
      <c r="E29" s="88">
        <v>42</v>
      </c>
      <c r="F29" s="80">
        <v>26</v>
      </c>
      <c r="G29" s="80">
        <v>6</v>
      </c>
      <c r="H29" s="80">
        <v>46</v>
      </c>
      <c r="I29" s="80">
        <v>28</v>
      </c>
      <c r="J29" s="80">
        <v>4</v>
      </c>
      <c r="K29" s="72">
        <v>3</v>
      </c>
      <c r="L29" s="72">
        <v>1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  <row r="30" spans="1:23" ht="15" customHeight="1" x14ac:dyDescent="0.4">
      <c r="A30" s="85"/>
      <c r="B30" s="63"/>
      <c r="C30" s="63"/>
      <c r="D30" s="63"/>
      <c r="E30" s="63"/>
      <c r="F30" s="63"/>
      <c r="G30" s="63"/>
      <c r="H30" s="63"/>
      <c r="I30" s="63"/>
      <c r="J30" s="141" t="s">
        <v>88</v>
      </c>
      <c r="K30" s="141"/>
      <c r="L30" s="141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</row>
    <row r="31" spans="1:23" ht="15" customHeight="1" x14ac:dyDescent="0.4">
      <c r="A31" s="85"/>
      <c r="B31" s="33" t="s">
        <v>80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</row>
    <row r="32" spans="1:23" ht="15" customHeight="1" x14ac:dyDescent="0.4">
      <c r="A32" s="63"/>
      <c r="B32" s="82" t="s">
        <v>84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ht="15" customHeight="1" x14ac:dyDescent="0.4">
      <c r="A33" s="63"/>
      <c r="B33" s="82" t="s">
        <v>82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ht="15" customHeight="1" x14ac:dyDescent="0.4">
      <c r="A34" s="63"/>
      <c r="B34" s="82" t="s">
        <v>79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ht="15" customHeight="1" x14ac:dyDescent="0.4">
      <c r="F35" s="63"/>
      <c r="G35" s="63"/>
      <c r="H35" s="63"/>
      <c r="I35" s="63"/>
      <c r="J35" s="63"/>
      <c r="K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ht="15" customHeight="1" x14ac:dyDescent="0.4">
      <c r="B36" s="60" t="s">
        <v>5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ht="15" customHeight="1" x14ac:dyDescent="0.4"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ht="15" customHeight="1" x14ac:dyDescent="0.4"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3" ht="15" customHeight="1" x14ac:dyDescent="0.4">
      <c r="M39" s="63"/>
      <c r="N39" s="63"/>
      <c r="O39" s="63"/>
      <c r="P39" s="63"/>
      <c r="Q39" s="63"/>
      <c r="R39" s="63"/>
      <c r="S39" s="63"/>
      <c r="T39" s="63"/>
      <c r="U39" s="63"/>
      <c r="V39" s="63"/>
    </row>
  </sheetData>
  <sheetProtection sheet="1" objects="1" scenarios="1"/>
  <mergeCells count="7">
    <mergeCell ref="J22:L22"/>
    <mergeCell ref="J30:L30"/>
    <mergeCell ref="B22:B23"/>
    <mergeCell ref="C22:C23"/>
    <mergeCell ref="H16:I16"/>
    <mergeCell ref="D22:F22"/>
    <mergeCell ref="G22:I22"/>
  </mergeCells>
  <phoneticPr fontId="3"/>
  <hyperlinks>
    <hyperlink ref="B36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SheetLayoutView="100" workbookViewId="0">
      <selection activeCell="F11" sqref="F11"/>
    </sheetView>
  </sheetViews>
  <sheetFormatPr defaultRowHeight="15" customHeight="1" x14ac:dyDescent="0.4"/>
  <cols>
    <col min="1" max="1" width="5.625" style="32" customWidth="1"/>
    <col min="2" max="2" width="11.75" style="32" customWidth="1"/>
    <col min="3" max="3" width="16.125" style="32" bestFit="1" customWidth="1"/>
    <col min="4" max="8" width="13.625" style="32" customWidth="1"/>
    <col min="9" max="9" width="10.25" style="32" bestFit="1" customWidth="1"/>
    <col min="10" max="15" width="13.625" style="32" customWidth="1"/>
    <col min="16" max="16" width="3.625" style="32" customWidth="1"/>
    <col min="17" max="16383" width="9" style="32" customWidth="1"/>
    <col min="16384" max="16384" width="9" style="32"/>
  </cols>
  <sheetData>
    <row r="1" spans="1:16" s="29" customFormat="1" ht="21" customHeight="1" x14ac:dyDescent="0.4">
      <c r="A1" s="28" t="s">
        <v>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29" customFormat="1" ht="21" customHeight="1" x14ac:dyDescent="0.4">
      <c r="A2" s="28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15" customHeight="1" x14ac:dyDescent="0.4">
      <c r="A3" s="31"/>
      <c r="B3" s="89" t="s">
        <v>238</v>
      </c>
      <c r="D3" s="33"/>
      <c r="E3" s="33"/>
      <c r="F3" s="33"/>
      <c r="G3" s="33"/>
      <c r="H3" s="33"/>
    </row>
    <row r="4" spans="1:16" ht="15" customHeight="1" x14ac:dyDescent="0.4">
      <c r="A4" s="31"/>
      <c r="B4" s="63"/>
      <c r="C4" s="66" t="s">
        <v>128</v>
      </c>
      <c r="E4" s="52"/>
      <c r="F4" s="52"/>
      <c r="G4" s="52"/>
      <c r="H4" s="52"/>
    </row>
    <row r="5" spans="1:16" ht="15" customHeight="1" x14ac:dyDescent="0.4">
      <c r="A5" s="31"/>
      <c r="B5" s="142" t="s">
        <v>43</v>
      </c>
      <c r="C5" s="150" t="s">
        <v>127</v>
      </c>
      <c r="D5" s="52"/>
      <c r="E5" s="52"/>
      <c r="F5" s="52"/>
      <c r="G5" s="52"/>
      <c r="H5" s="52"/>
    </row>
    <row r="6" spans="1:16" ht="15" customHeight="1" x14ac:dyDescent="0.4">
      <c r="A6" s="31"/>
      <c r="B6" s="143"/>
      <c r="C6" s="143"/>
      <c r="D6" s="52"/>
      <c r="E6" s="52"/>
      <c r="F6" s="52"/>
      <c r="G6" s="52"/>
      <c r="H6" s="52"/>
    </row>
    <row r="7" spans="1:16" ht="15" customHeight="1" x14ac:dyDescent="0.4">
      <c r="B7" s="70" t="s">
        <v>118</v>
      </c>
      <c r="C7" s="71">
        <v>18</v>
      </c>
      <c r="D7" s="52"/>
      <c r="E7" s="52"/>
      <c r="F7" s="52"/>
      <c r="G7" s="52"/>
      <c r="H7" s="52"/>
    </row>
    <row r="8" spans="1:16" ht="15" customHeight="1" x14ac:dyDescent="0.4">
      <c r="B8" s="73" t="s">
        <v>117</v>
      </c>
      <c r="C8" s="74">
        <v>20</v>
      </c>
      <c r="D8" s="52"/>
      <c r="E8" s="52"/>
      <c r="F8" s="52"/>
      <c r="G8" s="52"/>
      <c r="H8" s="52"/>
    </row>
    <row r="9" spans="1:16" ht="15" customHeight="1" x14ac:dyDescent="0.4">
      <c r="B9" s="70" t="s">
        <v>116</v>
      </c>
      <c r="C9" s="71">
        <v>16</v>
      </c>
      <c r="D9" s="52"/>
      <c r="E9" s="52"/>
      <c r="F9" s="52"/>
      <c r="G9" s="52"/>
      <c r="H9" s="52"/>
    </row>
    <row r="10" spans="1:16" ht="15" customHeight="1" x14ac:dyDescent="0.4">
      <c r="B10" s="70" t="s">
        <v>115</v>
      </c>
      <c r="C10" s="71">
        <v>16</v>
      </c>
      <c r="D10" s="52"/>
      <c r="E10" s="52"/>
      <c r="F10" s="52"/>
      <c r="G10" s="52"/>
      <c r="H10" s="52"/>
    </row>
    <row r="11" spans="1:16" ht="15" customHeight="1" x14ac:dyDescent="0.4">
      <c r="B11" s="70" t="s">
        <v>112</v>
      </c>
      <c r="C11" s="71">
        <v>10</v>
      </c>
      <c r="D11" s="52"/>
      <c r="E11" s="52"/>
      <c r="F11" s="52"/>
      <c r="G11" s="52"/>
      <c r="H11" s="52"/>
    </row>
    <row r="12" spans="1:16" ht="15" customHeight="1" x14ac:dyDescent="0.4">
      <c r="B12" s="70" t="s">
        <v>55</v>
      </c>
      <c r="C12" s="71">
        <v>14</v>
      </c>
      <c r="D12" s="52"/>
      <c r="E12" s="52"/>
      <c r="F12" s="52"/>
      <c r="G12" s="52"/>
      <c r="H12" s="52"/>
    </row>
    <row r="13" spans="1:16" ht="15" customHeight="1" x14ac:dyDescent="0.4">
      <c r="B13" s="73" t="s">
        <v>111</v>
      </c>
      <c r="C13" s="74">
        <v>9</v>
      </c>
      <c r="F13" s="52"/>
      <c r="G13" s="52"/>
      <c r="H13" s="52"/>
    </row>
    <row r="14" spans="1:16" ht="15" customHeight="1" x14ac:dyDescent="0.4">
      <c r="B14" s="76" t="s">
        <v>68</v>
      </c>
      <c r="C14" s="77">
        <v>7</v>
      </c>
      <c r="F14" s="52"/>
      <c r="G14" s="52"/>
      <c r="H14" s="52"/>
    </row>
    <row r="15" spans="1:16" ht="15" customHeight="1" x14ac:dyDescent="0.4">
      <c r="B15" s="70" t="s">
        <v>110</v>
      </c>
      <c r="C15" s="71">
        <v>1</v>
      </c>
      <c r="F15" s="52"/>
      <c r="G15" s="52"/>
      <c r="H15" s="52"/>
    </row>
    <row r="16" spans="1:16" ht="15" customHeight="1" x14ac:dyDescent="0.4">
      <c r="B16" s="79" t="s">
        <v>226</v>
      </c>
      <c r="C16" s="90" t="s">
        <v>231</v>
      </c>
      <c r="G16" s="52"/>
      <c r="H16" s="52"/>
      <c r="I16" s="33"/>
      <c r="J16" s="52"/>
      <c r="K16" s="52"/>
      <c r="L16" s="52"/>
      <c r="M16" s="52"/>
      <c r="P16" s="54"/>
    </row>
    <row r="17" spans="2:16" ht="15" customHeight="1" x14ac:dyDescent="0.4">
      <c r="B17" s="63"/>
      <c r="C17" s="91" t="s">
        <v>108</v>
      </c>
      <c r="D17" s="35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4"/>
    </row>
    <row r="18" spans="2:16" ht="15" customHeight="1" x14ac:dyDescent="0.4">
      <c r="B18" s="33" t="s">
        <v>235</v>
      </c>
      <c r="C18" s="91"/>
      <c r="D18" s="52"/>
      <c r="I18" s="52"/>
      <c r="J18" s="52"/>
      <c r="K18" s="52"/>
      <c r="L18" s="52"/>
      <c r="M18" s="52"/>
      <c r="N18" s="52"/>
      <c r="O18" s="52"/>
    </row>
    <row r="19" spans="2:16" ht="15" customHeight="1" x14ac:dyDescent="0.4">
      <c r="B19" s="92" t="s">
        <v>236</v>
      </c>
      <c r="C19" s="91"/>
      <c r="D19" s="52"/>
      <c r="I19" s="52"/>
      <c r="J19" s="52"/>
      <c r="K19" s="52"/>
      <c r="L19" s="52"/>
      <c r="M19" s="52"/>
      <c r="N19" s="52"/>
      <c r="O19" s="52"/>
    </row>
    <row r="20" spans="2:16" ht="15" customHeight="1" x14ac:dyDescent="0.4">
      <c r="B20" s="33"/>
      <c r="C20" s="91"/>
      <c r="D20" s="52"/>
      <c r="I20" s="52"/>
      <c r="J20" s="52"/>
      <c r="K20" s="52"/>
      <c r="L20" s="52"/>
      <c r="M20" s="52"/>
      <c r="N20" s="52"/>
      <c r="O20" s="52"/>
    </row>
    <row r="21" spans="2:16" ht="15" customHeight="1" x14ac:dyDescent="0.4">
      <c r="B21" s="89" t="s">
        <v>129</v>
      </c>
    </row>
    <row r="22" spans="2:16" ht="15" customHeight="1" x14ac:dyDescent="0.4">
      <c r="B22" s="52"/>
      <c r="C22" s="33"/>
      <c r="D22" s="66"/>
      <c r="H22" s="93" t="s">
        <v>128</v>
      </c>
    </row>
    <row r="23" spans="2:16" ht="15" customHeight="1" x14ac:dyDescent="0.4">
      <c r="B23" s="142" t="s">
        <v>43</v>
      </c>
      <c r="C23" s="150" t="s">
        <v>126</v>
      </c>
      <c r="D23" s="150" t="s">
        <v>125</v>
      </c>
      <c r="E23" s="151" t="s">
        <v>114</v>
      </c>
      <c r="F23" s="153" t="s">
        <v>123</v>
      </c>
      <c r="G23" s="150" t="s">
        <v>122</v>
      </c>
      <c r="H23" s="150" t="s">
        <v>120</v>
      </c>
    </row>
    <row r="24" spans="2:16" ht="15" customHeight="1" x14ac:dyDescent="0.4">
      <c r="B24" s="143"/>
      <c r="C24" s="143"/>
      <c r="D24" s="143"/>
      <c r="E24" s="152"/>
      <c r="F24" s="154"/>
      <c r="G24" s="143"/>
      <c r="H24" s="143"/>
      <c r="J24" s="94"/>
      <c r="K24" s="94"/>
      <c r="L24" s="94"/>
      <c r="M24" s="94"/>
      <c r="N24" s="94"/>
      <c r="O24" s="94"/>
    </row>
    <row r="25" spans="2:16" ht="15" customHeight="1" x14ac:dyDescent="0.4">
      <c r="B25" s="70" t="s">
        <v>115</v>
      </c>
      <c r="C25" s="71">
        <v>82</v>
      </c>
      <c r="D25" s="71">
        <v>82</v>
      </c>
      <c r="E25" s="95">
        <v>48</v>
      </c>
      <c r="F25" s="96">
        <v>22</v>
      </c>
      <c r="G25" s="71">
        <v>28</v>
      </c>
      <c r="H25" s="72" t="s">
        <v>24</v>
      </c>
      <c r="J25" s="97"/>
      <c r="K25" s="97"/>
      <c r="L25" s="97"/>
      <c r="M25" s="97"/>
      <c r="N25" s="97"/>
      <c r="O25" s="97"/>
    </row>
    <row r="26" spans="2:16" ht="15" customHeight="1" x14ac:dyDescent="0.4">
      <c r="B26" s="70" t="s">
        <v>112</v>
      </c>
      <c r="C26" s="71">
        <v>90</v>
      </c>
      <c r="D26" s="71">
        <v>85</v>
      </c>
      <c r="E26" s="98">
        <v>59</v>
      </c>
      <c r="F26" s="96">
        <v>28</v>
      </c>
      <c r="G26" s="71">
        <v>34</v>
      </c>
      <c r="H26" s="72" t="s">
        <v>24</v>
      </c>
    </row>
    <row r="27" spans="2:16" ht="15" customHeight="1" x14ac:dyDescent="0.4">
      <c r="B27" s="70" t="s">
        <v>55</v>
      </c>
      <c r="C27" s="71">
        <v>84</v>
      </c>
      <c r="D27" s="71">
        <v>80</v>
      </c>
      <c r="E27" s="98">
        <v>59</v>
      </c>
      <c r="F27" s="96">
        <v>33</v>
      </c>
      <c r="G27" s="71">
        <v>41</v>
      </c>
      <c r="H27" s="72" t="s">
        <v>24</v>
      </c>
    </row>
    <row r="28" spans="2:16" ht="15" customHeight="1" x14ac:dyDescent="0.4">
      <c r="B28" s="70" t="s">
        <v>111</v>
      </c>
      <c r="C28" s="71">
        <v>79</v>
      </c>
      <c r="D28" s="71">
        <v>77</v>
      </c>
      <c r="E28" s="98">
        <v>39</v>
      </c>
      <c r="F28" s="96">
        <v>33</v>
      </c>
      <c r="G28" s="71">
        <v>45</v>
      </c>
      <c r="H28" s="72">
        <v>13</v>
      </c>
    </row>
    <row r="29" spans="2:16" ht="15" customHeight="1" x14ac:dyDescent="0.4">
      <c r="B29" s="70" t="s">
        <v>68</v>
      </c>
      <c r="C29" s="71">
        <v>77</v>
      </c>
      <c r="D29" s="71">
        <v>77</v>
      </c>
      <c r="E29" s="98">
        <v>38</v>
      </c>
      <c r="F29" s="96">
        <v>32</v>
      </c>
      <c r="G29" s="71">
        <v>40</v>
      </c>
      <c r="H29" s="72">
        <v>25</v>
      </c>
    </row>
    <row r="30" spans="2:16" ht="15" customHeight="1" x14ac:dyDescent="0.4">
      <c r="B30" s="70" t="s">
        <v>110</v>
      </c>
      <c r="C30" s="71">
        <v>75</v>
      </c>
      <c r="D30" s="71">
        <v>79</v>
      </c>
      <c r="E30" s="98">
        <v>41</v>
      </c>
      <c r="F30" s="96">
        <v>39</v>
      </c>
      <c r="G30" s="71">
        <v>39</v>
      </c>
      <c r="H30" s="72">
        <v>39</v>
      </c>
    </row>
    <row r="31" spans="2:16" ht="15" customHeight="1" x14ac:dyDescent="0.4">
      <c r="B31" s="79" t="s">
        <v>226</v>
      </c>
      <c r="C31" s="80">
        <v>76</v>
      </c>
      <c r="D31" s="80">
        <v>78</v>
      </c>
      <c r="E31" s="99">
        <v>42</v>
      </c>
      <c r="F31" s="100">
        <v>34</v>
      </c>
      <c r="G31" s="80">
        <v>42</v>
      </c>
      <c r="H31" s="88">
        <v>46</v>
      </c>
    </row>
    <row r="32" spans="2:16" ht="15" customHeight="1" x14ac:dyDescent="0.4">
      <c r="G32" s="149" t="s">
        <v>108</v>
      </c>
      <c r="H32" s="149"/>
    </row>
    <row r="33" spans="2:4" ht="15" customHeight="1" x14ac:dyDescent="0.4">
      <c r="B33" s="33" t="s">
        <v>11</v>
      </c>
    </row>
    <row r="34" spans="2:4" ht="15" customHeight="1" x14ac:dyDescent="0.4">
      <c r="B34" s="63"/>
    </row>
    <row r="35" spans="2:4" ht="15" customHeight="1" x14ac:dyDescent="0.4">
      <c r="B35" s="60" t="s">
        <v>5</v>
      </c>
      <c r="C35" s="91"/>
      <c r="D35" s="91"/>
    </row>
    <row r="36" spans="2:4" ht="15" customHeight="1" x14ac:dyDescent="0.4">
      <c r="B36" s="63"/>
    </row>
    <row r="37" spans="2:4" ht="15" customHeight="1" x14ac:dyDescent="0.4">
      <c r="B37" s="63"/>
    </row>
  </sheetData>
  <sheetProtection sheet="1" objects="1" scenarios="1"/>
  <mergeCells count="10">
    <mergeCell ref="G32:H32"/>
    <mergeCell ref="B5:B6"/>
    <mergeCell ref="C5:C6"/>
    <mergeCell ref="B23:B24"/>
    <mergeCell ref="C23:C24"/>
    <mergeCell ref="D23:D24"/>
    <mergeCell ref="E23:E24"/>
    <mergeCell ref="F23:F24"/>
    <mergeCell ref="G23:G24"/>
    <mergeCell ref="H23:H24"/>
  </mergeCells>
  <phoneticPr fontId="3"/>
  <hyperlinks>
    <hyperlink ref="B3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zoomScaleNormal="100" zoomScaleSheetLayoutView="100" workbookViewId="0">
      <selection activeCell="R10" sqref="R10"/>
    </sheetView>
  </sheetViews>
  <sheetFormatPr defaultRowHeight="15" customHeight="1" x14ac:dyDescent="0.4"/>
  <cols>
    <col min="1" max="1" width="5.75" style="32" customWidth="1"/>
    <col min="2" max="2" width="12.25" style="32" bestFit="1" customWidth="1"/>
    <col min="3" max="3" width="6.75" style="32" bestFit="1" customWidth="1"/>
    <col min="4" max="12" width="7.625" style="32" customWidth="1"/>
    <col min="13" max="13" width="5.125" style="32" customWidth="1"/>
    <col min="14" max="16383" width="9" style="32" customWidth="1"/>
    <col min="16384" max="16384" width="9" style="32"/>
  </cols>
  <sheetData>
    <row r="1" spans="1:13" s="29" customFormat="1" ht="20.25" customHeight="1" x14ac:dyDescent="0.4">
      <c r="A1" s="28" t="s">
        <v>56</v>
      </c>
      <c r="C1" s="33"/>
      <c r="D1" s="33"/>
      <c r="E1" s="33"/>
      <c r="F1" s="33"/>
      <c r="G1" s="33"/>
      <c r="H1" s="33"/>
      <c r="I1" s="32"/>
      <c r="L1" s="32"/>
    </row>
    <row r="2" spans="1:13" ht="15" customHeight="1" x14ac:dyDescent="0.4">
      <c r="C2" s="33"/>
      <c r="D2" s="33"/>
      <c r="E2" s="33"/>
      <c r="F2" s="33"/>
      <c r="G2" s="33"/>
      <c r="I2" s="33"/>
      <c r="J2" s="34"/>
      <c r="K2" s="134" t="s">
        <v>152</v>
      </c>
      <c r="L2" s="134"/>
    </row>
    <row r="3" spans="1:13" ht="15" customHeight="1" x14ac:dyDescent="0.4">
      <c r="B3" s="144" t="s">
        <v>28</v>
      </c>
      <c r="C3" s="135" t="s">
        <v>151</v>
      </c>
      <c r="D3" s="136"/>
      <c r="E3" s="135" t="s">
        <v>150</v>
      </c>
      <c r="F3" s="136"/>
      <c r="G3" s="135" t="s">
        <v>148</v>
      </c>
      <c r="H3" s="136"/>
      <c r="I3" s="135" t="s">
        <v>147</v>
      </c>
      <c r="J3" s="136"/>
      <c r="K3" s="135" t="s">
        <v>227</v>
      </c>
      <c r="L3" s="136"/>
    </row>
    <row r="4" spans="1:13" ht="15" customHeight="1" x14ac:dyDescent="0.4">
      <c r="B4" s="145"/>
      <c r="C4" s="68" t="s">
        <v>146</v>
      </c>
      <c r="D4" s="68" t="s">
        <v>144</v>
      </c>
      <c r="E4" s="68" t="s">
        <v>146</v>
      </c>
      <c r="F4" s="68" t="s">
        <v>144</v>
      </c>
      <c r="G4" s="68" t="s">
        <v>146</v>
      </c>
      <c r="H4" s="68" t="s">
        <v>144</v>
      </c>
      <c r="I4" s="68" t="s">
        <v>146</v>
      </c>
      <c r="J4" s="68" t="s">
        <v>144</v>
      </c>
      <c r="K4" s="68" t="s">
        <v>146</v>
      </c>
      <c r="L4" s="68" t="s">
        <v>144</v>
      </c>
    </row>
    <row r="5" spans="1:13" ht="15" customHeight="1" x14ac:dyDescent="0.4">
      <c r="B5" s="101" t="s">
        <v>27</v>
      </c>
      <c r="C5" s="102">
        <v>1</v>
      </c>
      <c r="D5" s="102">
        <v>130</v>
      </c>
      <c r="E5" s="102" t="s">
        <v>87</v>
      </c>
      <c r="F5" s="102" t="s">
        <v>87</v>
      </c>
      <c r="G5" s="102" t="s">
        <v>87</v>
      </c>
      <c r="H5" s="102" t="s">
        <v>87</v>
      </c>
      <c r="I5" s="102" t="s">
        <v>87</v>
      </c>
      <c r="J5" s="102" t="s">
        <v>87</v>
      </c>
      <c r="K5" s="102" t="s">
        <v>233</v>
      </c>
      <c r="L5" s="102" t="s">
        <v>233</v>
      </c>
    </row>
    <row r="6" spans="1:13" ht="15" customHeight="1" x14ac:dyDescent="0.4">
      <c r="B6" s="103" t="s">
        <v>143</v>
      </c>
      <c r="C6" s="104" t="s">
        <v>87</v>
      </c>
      <c r="D6" s="104" t="s">
        <v>87</v>
      </c>
      <c r="E6" s="104" t="s">
        <v>87</v>
      </c>
      <c r="F6" s="104" t="s">
        <v>87</v>
      </c>
      <c r="G6" s="104" t="s">
        <v>87</v>
      </c>
      <c r="H6" s="104" t="s">
        <v>87</v>
      </c>
      <c r="I6" s="104" t="s">
        <v>87</v>
      </c>
      <c r="J6" s="104" t="s">
        <v>87</v>
      </c>
      <c r="K6" s="104" t="s">
        <v>234</v>
      </c>
      <c r="L6" s="104" t="s">
        <v>234</v>
      </c>
    </row>
    <row r="7" spans="1:13" ht="15" customHeight="1" x14ac:dyDescent="0.4">
      <c r="B7" s="103" t="s">
        <v>142</v>
      </c>
      <c r="C7" s="104" t="s">
        <v>87</v>
      </c>
      <c r="D7" s="104" t="s">
        <v>87</v>
      </c>
      <c r="E7" s="104" t="s">
        <v>87</v>
      </c>
      <c r="F7" s="104" t="s">
        <v>87</v>
      </c>
      <c r="G7" s="104" t="s">
        <v>87</v>
      </c>
      <c r="H7" s="104" t="s">
        <v>87</v>
      </c>
      <c r="I7" s="104" t="s">
        <v>87</v>
      </c>
      <c r="J7" s="104" t="s">
        <v>87</v>
      </c>
      <c r="K7" s="104" t="s">
        <v>234</v>
      </c>
      <c r="L7" s="104" t="s">
        <v>234</v>
      </c>
    </row>
    <row r="8" spans="1:13" ht="15" customHeight="1" x14ac:dyDescent="0.4">
      <c r="B8" s="103" t="s">
        <v>141</v>
      </c>
      <c r="C8" s="104" t="s">
        <v>87</v>
      </c>
      <c r="D8" s="104" t="s">
        <v>87</v>
      </c>
      <c r="E8" s="104" t="s">
        <v>87</v>
      </c>
      <c r="F8" s="104" t="s">
        <v>87</v>
      </c>
      <c r="G8" s="104" t="s">
        <v>87</v>
      </c>
      <c r="H8" s="104" t="s">
        <v>87</v>
      </c>
      <c r="I8" s="104" t="s">
        <v>87</v>
      </c>
      <c r="J8" s="104" t="s">
        <v>87</v>
      </c>
      <c r="K8" s="104" t="s">
        <v>234</v>
      </c>
      <c r="L8" s="104" t="s">
        <v>234</v>
      </c>
    </row>
    <row r="9" spans="1:13" ht="15" customHeight="1" x14ac:dyDescent="0.4">
      <c r="B9" s="103" t="s">
        <v>140</v>
      </c>
      <c r="C9" s="104" t="s">
        <v>87</v>
      </c>
      <c r="D9" s="104" t="s">
        <v>87</v>
      </c>
      <c r="E9" s="104" t="s">
        <v>87</v>
      </c>
      <c r="F9" s="104" t="s">
        <v>87</v>
      </c>
      <c r="G9" s="104" t="s">
        <v>87</v>
      </c>
      <c r="H9" s="104" t="s">
        <v>87</v>
      </c>
      <c r="I9" s="104" t="s">
        <v>87</v>
      </c>
      <c r="J9" s="104" t="s">
        <v>87</v>
      </c>
      <c r="K9" s="104" t="s">
        <v>234</v>
      </c>
      <c r="L9" s="104" t="s">
        <v>234</v>
      </c>
    </row>
    <row r="10" spans="1:13" ht="15" customHeight="1" x14ac:dyDescent="0.4">
      <c r="B10" s="103" t="s">
        <v>139</v>
      </c>
      <c r="C10" s="104" t="s">
        <v>87</v>
      </c>
      <c r="D10" s="104" t="s">
        <v>87</v>
      </c>
      <c r="E10" s="104" t="s">
        <v>87</v>
      </c>
      <c r="F10" s="104" t="s">
        <v>87</v>
      </c>
      <c r="G10" s="104" t="s">
        <v>87</v>
      </c>
      <c r="H10" s="104" t="s">
        <v>87</v>
      </c>
      <c r="I10" s="104" t="s">
        <v>87</v>
      </c>
      <c r="J10" s="104" t="s">
        <v>87</v>
      </c>
      <c r="K10" s="104" t="s">
        <v>234</v>
      </c>
      <c r="L10" s="104" t="s">
        <v>234</v>
      </c>
    </row>
    <row r="11" spans="1:13" ht="15" customHeight="1" x14ac:dyDescent="0.4">
      <c r="B11" s="103" t="s">
        <v>138</v>
      </c>
      <c r="C11" s="104" t="s">
        <v>87</v>
      </c>
      <c r="D11" s="104" t="s">
        <v>87</v>
      </c>
      <c r="E11" s="104" t="s">
        <v>87</v>
      </c>
      <c r="F11" s="104" t="s">
        <v>87</v>
      </c>
      <c r="G11" s="104" t="s">
        <v>87</v>
      </c>
      <c r="H11" s="104" t="s">
        <v>87</v>
      </c>
      <c r="I11" s="104" t="s">
        <v>87</v>
      </c>
      <c r="J11" s="104" t="s">
        <v>87</v>
      </c>
      <c r="K11" s="104" t="s">
        <v>234</v>
      </c>
      <c r="L11" s="104" t="s">
        <v>234</v>
      </c>
    </row>
    <row r="12" spans="1:13" ht="15" customHeight="1" x14ac:dyDescent="0.4">
      <c r="B12" s="103" t="s">
        <v>137</v>
      </c>
      <c r="C12" s="104">
        <v>1</v>
      </c>
      <c r="D12" s="104">
        <v>130</v>
      </c>
      <c r="E12" s="104" t="s">
        <v>87</v>
      </c>
      <c r="F12" s="104" t="s">
        <v>87</v>
      </c>
      <c r="G12" s="104" t="s">
        <v>87</v>
      </c>
      <c r="H12" s="104" t="s">
        <v>87</v>
      </c>
      <c r="I12" s="104" t="s">
        <v>87</v>
      </c>
      <c r="J12" s="104" t="s">
        <v>87</v>
      </c>
      <c r="K12" s="104" t="s">
        <v>234</v>
      </c>
      <c r="L12" s="104" t="s">
        <v>234</v>
      </c>
    </row>
    <row r="13" spans="1:13" ht="15" customHeight="1" x14ac:dyDescent="0.4">
      <c r="B13" s="103" t="s">
        <v>136</v>
      </c>
      <c r="C13" s="104" t="s">
        <v>87</v>
      </c>
      <c r="D13" s="104" t="s">
        <v>87</v>
      </c>
      <c r="E13" s="104" t="s">
        <v>87</v>
      </c>
      <c r="F13" s="104" t="s">
        <v>87</v>
      </c>
      <c r="G13" s="104" t="s">
        <v>87</v>
      </c>
      <c r="H13" s="104" t="s">
        <v>87</v>
      </c>
      <c r="I13" s="104" t="s">
        <v>87</v>
      </c>
      <c r="J13" s="104" t="s">
        <v>87</v>
      </c>
      <c r="K13" s="104" t="s">
        <v>234</v>
      </c>
      <c r="L13" s="104" t="s">
        <v>234</v>
      </c>
    </row>
    <row r="14" spans="1:13" ht="15" customHeight="1" x14ac:dyDescent="0.4">
      <c r="B14" s="103" t="s">
        <v>135</v>
      </c>
      <c r="C14" s="104" t="s">
        <v>87</v>
      </c>
      <c r="D14" s="104" t="s">
        <v>87</v>
      </c>
      <c r="E14" s="104" t="s">
        <v>87</v>
      </c>
      <c r="F14" s="104" t="s">
        <v>87</v>
      </c>
      <c r="G14" s="104" t="s">
        <v>87</v>
      </c>
      <c r="H14" s="104" t="s">
        <v>87</v>
      </c>
      <c r="I14" s="104" t="s">
        <v>87</v>
      </c>
      <c r="J14" s="104" t="s">
        <v>87</v>
      </c>
      <c r="K14" s="104" t="s">
        <v>234</v>
      </c>
      <c r="L14" s="104" t="s">
        <v>234</v>
      </c>
      <c r="M14" s="44"/>
    </row>
    <row r="15" spans="1:13" ht="15" customHeight="1" x14ac:dyDescent="0.4">
      <c r="B15" s="103" t="s">
        <v>133</v>
      </c>
      <c r="C15" s="104" t="s">
        <v>87</v>
      </c>
      <c r="D15" s="104" t="s">
        <v>87</v>
      </c>
      <c r="E15" s="104" t="s">
        <v>87</v>
      </c>
      <c r="F15" s="104" t="s">
        <v>87</v>
      </c>
      <c r="G15" s="104" t="s">
        <v>87</v>
      </c>
      <c r="H15" s="104" t="s">
        <v>87</v>
      </c>
      <c r="I15" s="104" t="s">
        <v>87</v>
      </c>
      <c r="J15" s="104" t="s">
        <v>87</v>
      </c>
      <c r="K15" s="104" t="s">
        <v>234</v>
      </c>
      <c r="L15" s="104" t="s">
        <v>234</v>
      </c>
      <c r="M15" s="105"/>
    </row>
    <row r="16" spans="1:13" ht="15" customHeight="1" x14ac:dyDescent="0.4">
      <c r="B16" s="103" t="s">
        <v>132</v>
      </c>
      <c r="C16" s="104" t="s">
        <v>87</v>
      </c>
      <c r="D16" s="104" t="s">
        <v>87</v>
      </c>
      <c r="E16" s="104" t="s">
        <v>87</v>
      </c>
      <c r="F16" s="104" t="s">
        <v>87</v>
      </c>
      <c r="G16" s="104" t="s">
        <v>87</v>
      </c>
      <c r="H16" s="104" t="s">
        <v>87</v>
      </c>
      <c r="I16" s="104" t="s">
        <v>87</v>
      </c>
      <c r="J16" s="104" t="s">
        <v>87</v>
      </c>
      <c r="K16" s="104" t="s">
        <v>234</v>
      </c>
      <c r="L16" s="104" t="s">
        <v>234</v>
      </c>
      <c r="M16" s="105"/>
    </row>
    <row r="17" spans="2:13" ht="15" customHeight="1" x14ac:dyDescent="0.4">
      <c r="B17" s="106" t="s">
        <v>131</v>
      </c>
      <c r="C17" s="107" t="s">
        <v>87</v>
      </c>
      <c r="D17" s="107" t="s">
        <v>87</v>
      </c>
      <c r="E17" s="107" t="s">
        <v>87</v>
      </c>
      <c r="F17" s="107" t="s">
        <v>87</v>
      </c>
      <c r="G17" s="107" t="s">
        <v>87</v>
      </c>
      <c r="H17" s="107" t="s">
        <v>87</v>
      </c>
      <c r="I17" s="104" t="s">
        <v>87</v>
      </c>
      <c r="J17" s="104" t="s">
        <v>87</v>
      </c>
      <c r="K17" s="104" t="s">
        <v>234</v>
      </c>
      <c r="L17" s="104" t="s">
        <v>234</v>
      </c>
      <c r="M17" s="105"/>
    </row>
    <row r="18" spans="2:13" ht="15" customHeight="1" x14ac:dyDescent="0.4">
      <c r="C18" s="52"/>
      <c r="D18" s="52"/>
      <c r="E18" s="52"/>
      <c r="F18" s="52"/>
      <c r="G18" s="63"/>
      <c r="H18" s="63"/>
      <c r="I18" s="81"/>
      <c r="J18" s="149" t="s">
        <v>108</v>
      </c>
      <c r="K18" s="149"/>
      <c r="L18" s="149"/>
      <c r="M18" s="108"/>
    </row>
    <row r="19" spans="2:13" ht="15" customHeight="1" x14ac:dyDescent="0.4">
      <c r="B19" s="33" t="s">
        <v>85</v>
      </c>
      <c r="D19" s="52"/>
      <c r="E19" s="52"/>
      <c r="F19" s="52"/>
      <c r="G19" s="63"/>
      <c r="H19" s="63"/>
      <c r="I19" s="97"/>
      <c r="J19" s="109"/>
      <c r="K19" s="109"/>
    </row>
    <row r="20" spans="2:13" ht="15" customHeight="1" x14ac:dyDescent="0.4">
      <c r="C20" s="33"/>
    </row>
    <row r="21" spans="2:13" ht="15" customHeight="1" x14ac:dyDescent="0.4">
      <c r="B21" s="60" t="s">
        <v>5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2:13" ht="15" customHeight="1" x14ac:dyDescent="0.4">
      <c r="E22" s="60"/>
    </row>
  </sheetData>
  <sheetProtection sheet="1" objects="1" scenarios="1"/>
  <mergeCells count="8">
    <mergeCell ref="J18:L18"/>
    <mergeCell ref="B3:B4"/>
    <mergeCell ref="K2:L2"/>
    <mergeCell ref="C3:D3"/>
    <mergeCell ref="E3:F3"/>
    <mergeCell ref="G3:H3"/>
    <mergeCell ref="I3:J3"/>
    <mergeCell ref="K3:L3"/>
  </mergeCells>
  <phoneticPr fontId="3"/>
  <hyperlinks>
    <hyperlink ref="B2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SheetLayoutView="100" workbookViewId="0">
      <selection activeCell="D19" sqref="D19"/>
    </sheetView>
  </sheetViews>
  <sheetFormatPr defaultColWidth="15.625" defaultRowHeight="15" customHeight="1" x14ac:dyDescent="0.4"/>
  <cols>
    <col min="1" max="1" width="5.625" style="32" customWidth="1"/>
    <col min="2" max="2" width="19.375" style="32" customWidth="1"/>
    <col min="3" max="7" width="13.125" style="32" customWidth="1"/>
    <col min="8" max="8" width="4.625" style="32" customWidth="1"/>
    <col min="9" max="16384" width="15.625" style="32"/>
  </cols>
  <sheetData>
    <row r="1" spans="1:8" ht="20.25" customHeight="1" x14ac:dyDescent="0.4">
      <c r="A1" s="28" t="s">
        <v>6</v>
      </c>
      <c r="C1" s="33"/>
      <c r="D1" s="33"/>
      <c r="E1" s="33"/>
      <c r="F1" s="33"/>
      <c r="G1" s="33"/>
      <c r="H1" s="33"/>
    </row>
    <row r="2" spans="1:8" ht="15" customHeight="1" x14ac:dyDescent="0.4">
      <c r="B2" s="33"/>
      <c r="C2" s="33"/>
      <c r="D2" s="33"/>
      <c r="E2" s="33"/>
      <c r="F2" s="33"/>
      <c r="G2" s="66" t="s">
        <v>162</v>
      </c>
      <c r="H2" s="33"/>
    </row>
    <row r="3" spans="1:8" s="54" customFormat="1" ht="15" customHeight="1" x14ac:dyDescent="0.4">
      <c r="B3" s="67" t="s">
        <v>43</v>
      </c>
      <c r="C3" s="67" t="s">
        <v>158</v>
      </c>
      <c r="D3" s="67" t="s">
        <v>161</v>
      </c>
      <c r="E3" s="67" t="s">
        <v>145</v>
      </c>
      <c r="F3" s="67" t="s">
        <v>160</v>
      </c>
      <c r="G3" s="67" t="s">
        <v>159</v>
      </c>
      <c r="H3" s="52"/>
    </row>
    <row r="4" spans="1:8" s="54" customFormat="1" ht="15" customHeight="1" x14ac:dyDescent="0.4">
      <c r="B4" s="70" t="s">
        <v>52</v>
      </c>
      <c r="C4" s="110">
        <v>162</v>
      </c>
      <c r="D4" s="110">
        <v>76</v>
      </c>
      <c r="E4" s="110">
        <v>2</v>
      </c>
      <c r="F4" s="110">
        <v>12</v>
      </c>
      <c r="G4" s="110">
        <v>72</v>
      </c>
      <c r="H4" s="52"/>
    </row>
    <row r="5" spans="1:8" s="54" customFormat="1" ht="15" customHeight="1" x14ac:dyDescent="0.4">
      <c r="B5" s="70" t="s">
        <v>157</v>
      </c>
      <c r="C5" s="110">
        <v>144</v>
      </c>
      <c r="D5" s="110">
        <v>82</v>
      </c>
      <c r="E5" s="110">
        <v>2</v>
      </c>
      <c r="F5" s="110">
        <v>7</v>
      </c>
      <c r="G5" s="110">
        <v>53</v>
      </c>
      <c r="H5" s="52"/>
    </row>
    <row r="6" spans="1:8" s="54" customFormat="1" ht="15" customHeight="1" x14ac:dyDescent="0.4">
      <c r="B6" s="70" t="s">
        <v>156</v>
      </c>
      <c r="C6" s="110">
        <v>101</v>
      </c>
      <c r="D6" s="110">
        <v>55</v>
      </c>
      <c r="E6" s="110">
        <v>3</v>
      </c>
      <c r="F6" s="110">
        <v>4</v>
      </c>
      <c r="G6" s="110">
        <v>39</v>
      </c>
      <c r="H6" s="52"/>
    </row>
    <row r="7" spans="1:8" s="54" customFormat="1" ht="15" customHeight="1" x14ac:dyDescent="0.4">
      <c r="B7" s="73" t="s">
        <v>16</v>
      </c>
      <c r="C7" s="111">
        <v>92</v>
      </c>
      <c r="D7" s="111">
        <v>56</v>
      </c>
      <c r="E7" s="111">
        <v>4</v>
      </c>
      <c r="F7" s="111">
        <v>6</v>
      </c>
      <c r="G7" s="111">
        <v>26</v>
      </c>
      <c r="H7" s="52"/>
    </row>
    <row r="8" spans="1:8" s="54" customFormat="1" ht="15" customHeight="1" x14ac:dyDescent="0.4">
      <c r="B8" s="70" t="s">
        <v>41</v>
      </c>
      <c r="C8" s="110">
        <v>146</v>
      </c>
      <c r="D8" s="110">
        <v>72</v>
      </c>
      <c r="E8" s="110">
        <v>2</v>
      </c>
      <c r="F8" s="110">
        <v>14</v>
      </c>
      <c r="G8" s="110">
        <v>58</v>
      </c>
      <c r="H8" s="52"/>
    </row>
    <row r="9" spans="1:8" s="54" customFormat="1" ht="15" customHeight="1" x14ac:dyDescent="0.4">
      <c r="B9" s="70" t="s">
        <v>40</v>
      </c>
      <c r="C9" s="110">
        <v>97</v>
      </c>
      <c r="D9" s="110">
        <v>47</v>
      </c>
      <c r="E9" s="110">
        <v>6</v>
      </c>
      <c r="F9" s="110">
        <v>9</v>
      </c>
      <c r="G9" s="110">
        <v>35</v>
      </c>
      <c r="H9" s="52"/>
    </row>
    <row r="10" spans="1:8" s="54" customFormat="1" ht="15" customHeight="1" x14ac:dyDescent="0.4">
      <c r="B10" s="70" t="s">
        <v>37</v>
      </c>
      <c r="C10" s="110">
        <v>133</v>
      </c>
      <c r="D10" s="110">
        <v>57</v>
      </c>
      <c r="E10" s="110">
        <v>8</v>
      </c>
      <c r="F10" s="110">
        <v>10</v>
      </c>
      <c r="G10" s="110">
        <v>58</v>
      </c>
      <c r="H10" s="52"/>
    </row>
    <row r="11" spans="1:8" s="54" customFormat="1" ht="15" customHeight="1" x14ac:dyDescent="0.4">
      <c r="B11" s="70" t="s">
        <v>36</v>
      </c>
      <c r="C11" s="110">
        <f>SUM(D11:G11)</f>
        <v>122</v>
      </c>
      <c r="D11" s="110">
        <v>51</v>
      </c>
      <c r="E11" s="110">
        <v>3</v>
      </c>
      <c r="F11" s="110">
        <v>14</v>
      </c>
      <c r="G11" s="110">
        <v>54</v>
      </c>
      <c r="H11" s="52"/>
    </row>
    <row r="12" spans="1:8" s="54" customFormat="1" ht="15" customHeight="1" x14ac:dyDescent="0.4">
      <c r="B12" s="73" t="s">
        <v>33</v>
      </c>
      <c r="C12" s="111">
        <v>116</v>
      </c>
      <c r="D12" s="111">
        <v>43</v>
      </c>
      <c r="E12" s="111">
        <v>7</v>
      </c>
      <c r="F12" s="111">
        <v>9</v>
      </c>
      <c r="G12" s="111">
        <v>57</v>
      </c>
      <c r="H12" s="52"/>
    </row>
    <row r="13" spans="1:8" s="54" customFormat="1" ht="15" customHeight="1" x14ac:dyDescent="0.4">
      <c r="B13" s="70" t="s">
        <v>34</v>
      </c>
      <c r="C13" s="110">
        <v>106</v>
      </c>
      <c r="D13" s="110">
        <v>40</v>
      </c>
      <c r="E13" s="110">
        <v>8</v>
      </c>
      <c r="F13" s="110">
        <v>5</v>
      </c>
      <c r="G13" s="110">
        <v>54</v>
      </c>
      <c r="H13" s="52"/>
    </row>
    <row r="14" spans="1:8" s="54" customFormat="1" ht="15" customHeight="1" x14ac:dyDescent="0.4">
      <c r="B14" s="70" t="s">
        <v>26</v>
      </c>
      <c r="C14" s="110">
        <v>103</v>
      </c>
      <c r="D14" s="110">
        <v>37</v>
      </c>
      <c r="E14" s="110">
        <v>3</v>
      </c>
      <c r="F14" s="110">
        <v>3</v>
      </c>
      <c r="G14" s="110">
        <v>60</v>
      </c>
      <c r="H14" s="52"/>
    </row>
    <row r="15" spans="1:8" s="54" customFormat="1" ht="15" customHeight="1" x14ac:dyDescent="0.4">
      <c r="B15" s="70" t="s">
        <v>32</v>
      </c>
      <c r="C15" s="110">
        <v>107</v>
      </c>
      <c r="D15" s="110">
        <v>41</v>
      </c>
      <c r="E15" s="110">
        <v>3</v>
      </c>
      <c r="F15" s="110">
        <v>8</v>
      </c>
      <c r="G15" s="110">
        <v>55</v>
      </c>
      <c r="H15" s="52"/>
    </row>
    <row r="16" spans="1:8" s="54" customFormat="1" ht="15" customHeight="1" x14ac:dyDescent="0.4">
      <c r="B16" s="112" t="s">
        <v>31</v>
      </c>
      <c r="C16" s="113">
        <v>103</v>
      </c>
      <c r="D16" s="113">
        <v>41</v>
      </c>
      <c r="E16" s="113">
        <v>2</v>
      </c>
      <c r="F16" s="113">
        <v>10</v>
      </c>
      <c r="G16" s="113">
        <v>50</v>
      </c>
      <c r="H16" s="52"/>
    </row>
    <row r="17" spans="2:8" s="54" customFormat="1" ht="15" customHeight="1" x14ac:dyDescent="0.4">
      <c r="B17" s="114" t="s">
        <v>30</v>
      </c>
      <c r="C17" s="115">
        <v>96</v>
      </c>
      <c r="D17" s="115">
        <v>33</v>
      </c>
      <c r="E17" s="115">
        <v>4</v>
      </c>
      <c r="F17" s="115">
        <v>15</v>
      </c>
      <c r="G17" s="115">
        <v>44</v>
      </c>
      <c r="H17" s="52"/>
    </row>
    <row r="18" spans="2:8" s="54" customFormat="1" ht="15" customHeight="1" x14ac:dyDescent="0.4">
      <c r="B18" s="112" t="s">
        <v>29</v>
      </c>
      <c r="C18" s="113">
        <v>97</v>
      </c>
      <c r="D18" s="113">
        <v>27</v>
      </c>
      <c r="E18" s="113">
        <v>4</v>
      </c>
      <c r="F18" s="113">
        <v>19</v>
      </c>
      <c r="G18" s="113">
        <v>47</v>
      </c>
      <c r="H18" s="52"/>
    </row>
    <row r="19" spans="2:8" s="54" customFormat="1" ht="15" customHeight="1" x14ac:dyDescent="0.4">
      <c r="B19" s="112" t="s">
        <v>86</v>
      </c>
      <c r="C19" s="113">
        <v>105</v>
      </c>
      <c r="D19" s="113">
        <v>35</v>
      </c>
      <c r="E19" s="113">
        <v>2</v>
      </c>
      <c r="F19" s="113">
        <v>11</v>
      </c>
      <c r="G19" s="113">
        <v>57</v>
      </c>
      <c r="H19" s="52"/>
    </row>
    <row r="20" spans="2:8" s="54" customFormat="1" ht="15" customHeight="1" x14ac:dyDescent="0.15">
      <c r="B20" s="116" t="s">
        <v>237</v>
      </c>
      <c r="C20" s="155">
        <v>1811</v>
      </c>
      <c r="D20" s="155">
        <v>943</v>
      </c>
      <c r="E20" s="155">
        <v>115</v>
      </c>
      <c r="F20" s="155">
        <v>178</v>
      </c>
      <c r="G20" s="155">
        <v>575</v>
      </c>
      <c r="H20" s="52"/>
    </row>
    <row r="21" spans="2:8" s="54" customFormat="1" ht="15" customHeight="1" x14ac:dyDescent="0.4">
      <c r="B21" s="117" t="s">
        <v>154</v>
      </c>
      <c r="C21" s="156"/>
      <c r="D21" s="156"/>
      <c r="E21" s="156"/>
      <c r="F21" s="156"/>
      <c r="G21" s="156"/>
      <c r="H21" s="52"/>
    </row>
    <row r="22" spans="2:8" s="54" customFormat="1" ht="15" customHeight="1" x14ac:dyDescent="0.4">
      <c r="B22" s="52"/>
      <c r="C22" s="52"/>
      <c r="D22" s="52"/>
      <c r="E22" s="52"/>
      <c r="F22" s="149" t="s">
        <v>153</v>
      </c>
      <c r="G22" s="149"/>
      <c r="H22" s="52"/>
    </row>
    <row r="23" spans="2:8" s="54" customFormat="1" ht="15" customHeight="1" x14ac:dyDescent="0.4">
      <c r="B23" s="33"/>
      <c r="C23" s="52"/>
      <c r="D23" s="52"/>
      <c r="E23" s="52"/>
      <c r="F23" s="52"/>
      <c r="G23" s="52"/>
      <c r="H23" s="52"/>
    </row>
    <row r="24" spans="2:8" ht="15" customHeight="1" x14ac:dyDescent="0.4">
      <c r="B24" s="60" t="s">
        <v>5</v>
      </c>
    </row>
  </sheetData>
  <sheetProtection sheet="1" objects="1" scenarios="1"/>
  <mergeCells count="6">
    <mergeCell ref="F22:G22"/>
    <mergeCell ref="C20:C21"/>
    <mergeCell ref="D20:D21"/>
    <mergeCell ref="E20:E21"/>
    <mergeCell ref="F20:F21"/>
    <mergeCell ref="G20:G21"/>
  </mergeCells>
  <phoneticPr fontId="3"/>
  <hyperlinks>
    <hyperlink ref="B2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colBreaks count="1" manualBreakCount="1">
    <brk id="7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6"/>
  <sheetViews>
    <sheetView showGridLines="0" zoomScaleSheetLayoutView="100" workbookViewId="0">
      <selection activeCell="M10" sqref="M10"/>
    </sheetView>
  </sheetViews>
  <sheetFormatPr defaultRowHeight="15" customHeight="1" x14ac:dyDescent="0.4"/>
  <cols>
    <col min="1" max="1" width="5.625" style="13" customWidth="1"/>
    <col min="2" max="2" width="14.75" style="13" customWidth="1"/>
    <col min="3" max="8" width="9.625" style="13" customWidth="1"/>
    <col min="9" max="9" width="5.5" style="13" customWidth="1"/>
    <col min="10" max="10" width="9.25" style="13" customWidth="1"/>
    <col min="11" max="11" width="7.125" style="13" customWidth="1"/>
    <col min="12" max="19" width="9" style="10" customWidth="1"/>
    <col min="20" max="16383" width="9" style="13" customWidth="1"/>
    <col min="16384" max="16384" width="9" style="13"/>
  </cols>
  <sheetData>
    <row r="1" spans="1:19" ht="20.25" customHeight="1" x14ac:dyDescent="0.4">
      <c r="A1" s="11" t="s">
        <v>59</v>
      </c>
      <c r="L1" s="13"/>
      <c r="M1" s="13"/>
      <c r="N1" s="13"/>
      <c r="O1" s="13"/>
      <c r="P1" s="13"/>
      <c r="Q1" s="13"/>
      <c r="R1" s="13"/>
      <c r="S1" s="13"/>
    </row>
    <row r="2" spans="1:19" ht="15" customHeight="1" x14ac:dyDescent="0.4">
      <c r="A2" s="12"/>
      <c r="H2" s="19" t="s">
        <v>170</v>
      </c>
      <c r="I2" s="19"/>
      <c r="L2" s="13"/>
      <c r="M2" s="13"/>
      <c r="N2" s="13"/>
      <c r="O2" s="13"/>
      <c r="P2" s="13"/>
      <c r="Q2" s="13"/>
      <c r="R2" s="13"/>
      <c r="S2" s="13"/>
    </row>
    <row r="3" spans="1:19" ht="15" customHeight="1" x14ac:dyDescent="0.4">
      <c r="A3" s="12"/>
      <c r="B3" s="159" t="s">
        <v>130</v>
      </c>
      <c r="C3" s="160" t="s">
        <v>113</v>
      </c>
      <c r="D3" s="160" t="s">
        <v>169</v>
      </c>
      <c r="E3" s="157"/>
      <c r="F3" s="157"/>
      <c r="G3" s="157"/>
      <c r="H3" s="158"/>
      <c r="L3" s="13"/>
      <c r="M3" s="13"/>
      <c r="N3" s="13"/>
      <c r="O3" s="13"/>
      <c r="P3" s="13"/>
      <c r="Q3" s="13"/>
      <c r="R3" s="13"/>
      <c r="S3" s="13"/>
    </row>
    <row r="4" spans="1:19" ht="15" customHeight="1" x14ac:dyDescent="0.4">
      <c r="A4" s="12"/>
      <c r="B4" s="159"/>
      <c r="C4" s="161"/>
      <c r="D4" s="161"/>
      <c r="E4" s="18" t="s">
        <v>167</v>
      </c>
      <c r="F4" s="18" t="s">
        <v>166</v>
      </c>
      <c r="G4" s="18" t="s">
        <v>165</v>
      </c>
      <c r="H4" s="18" t="s">
        <v>164</v>
      </c>
      <c r="L4" s="13"/>
      <c r="M4" s="13"/>
      <c r="N4" s="13"/>
      <c r="O4" s="13"/>
      <c r="P4" s="13"/>
      <c r="Q4" s="13"/>
      <c r="R4" s="13"/>
      <c r="S4" s="13"/>
    </row>
    <row r="5" spans="1:19" ht="15" customHeight="1" x14ac:dyDescent="0.4">
      <c r="A5" s="12"/>
      <c r="B5" s="20" t="s">
        <v>116</v>
      </c>
      <c r="C5" s="16">
        <v>4620</v>
      </c>
      <c r="D5" s="16">
        <v>4883</v>
      </c>
      <c r="E5" s="16">
        <v>168</v>
      </c>
      <c r="F5" s="16">
        <v>726</v>
      </c>
      <c r="G5" s="16">
        <v>3578</v>
      </c>
      <c r="H5" s="16">
        <v>411</v>
      </c>
      <c r="L5" s="13"/>
      <c r="M5" s="13"/>
      <c r="N5" s="13"/>
      <c r="O5" s="13"/>
      <c r="P5" s="13"/>
      <c r="Q5" s="13"/>
      <c r="R5" s="13"/>
      <c r="S5" s="13"/>
    </row>
    <row r="6" spans="1:19" ht="15" customHeight="1" x14ac:dyDescent="0.4">
      <c r="A6" s="12"/>
      <c r="B6" s="20" t="s">
        <v>115</v>
      </c>
      <c r="C6" s="16">
        <v>4627</v>
      </c>
      <c r="D6" s="16">
        <v>4933</v>
      </c>
      <c r="E6" s="16">
        <v>190</v>
      </c>
      <c r="F6" s="16">
        <v>706</v>
      </c>
      <c r="G6" s="16">
        <v>3613</v>
      </c>
      <c r="H6" s="16">
        <v>422</v>
      </c>
      <c r="L6" s="13"/>
      <c r="M6" s="13"/>
      <c r="N6" s="13"/>
      <c r="O6" s="13"/>
      <c r="P6" s="13"/>
      <c r="Q6" s="13"/>
      <c r="R6" s="13"/>
      <c r="S6" s="13"/>
    </row>
    <row r="7" spans="1:19" ht="15" customHeight="1" x14ac:dyDescent="0.4">
      <c r="B7" s="20" t="s">
        <v>112</v>
      </c>
      <c r="C7" s="16">
        <v>4595</v>
      </c>
      <c r="D7" s="16">
        <v>4950</v>
      </c>
      <c r="E7" s="16">
        <v>227</v>
      </c>
      <c r="F7" s="16">
        <v>705</v>
      </c>
      <c r="G7" s="16">
        <v>3583</v>
      </c>
      <c r="H7" s="16">
        <v>433</v>
      </c>
      <c r="L7" s="13"/>
      <c r="M7" s="13"/>
      <c r="N7" s="13"/>
      <c r="O7" s="13"/>
      <c r="P7" s="13"/>
      <c r="Q7" s="13"/>
      <c r="R7" s="13"/>
      <c r="S7" s="13"/>
    </row>
    <row r="8" spans="1:19" ht="15" customHeight="1" x14ac:dyDescent="0.4">
      <c r="B8" s="21" t="s">
        <v>55</v>
      </c>
      <c r="C8" s="16">
        <v>4605</v>
      </c>
      <c r="D8" s="16">
        <v>4867</v>
      </c>
      <c r="E8" s="16">
        <v>140</v>
      </c>
      <c r="F8" s="16">
        <v>716</v>
      </c>
      <c r="G8" s="16">
        <v>3578</v>
      </c>
      <c r="H8" s="16">
        <v>422</v>
      </c>
      <c r="L8" s="13"/>
      <c r="M8" s="13"/>
      <c r="N8" s="13"/>
      <c r="O8" s="13"/>
      <c r="P8" s="13"/>
      <c r="Q8" s="13"/>
      <c r="R8" s="13"/>
      <c r="S8" s="13"/>
    </row>
    <row r="9" spans="1:19" ht="15" customHeight="1" x14ac:dyDescent="0.4">
      <c r="B9" s="21" t="s">
        <v>111</v>
      </c>
      <c r="C9" s="16">
        <v>4603</v>
      </c>
      <c r="D9" s="16">
        <v>4877</v>
      </c>
      <c r="E9" s="16">
        <v>270</v>
      </c>
      <c r="F9" s="16">
        <v>725</v>
      </c>
      <c r="G9" s="16">
        <v>3517</v>
      </c>
      <c r="H9" s="16">
        <v>335</v>
      </c>
      <c r="L9" s="13"/>
      <c r="M9" s="13"/>
      <c r="N9" s="13"/>
      <c r="O9" s="13"/>
      <c r="P9" s="13"/>
      <c r="Q9" s="13"/>
      <c r="R9" s="13"/>
      <c r="S9" s="13"/>
    </row>
    <row r="10" spans="1:19" ht="15" customHeight="1" x14ac:dyDescent="0.4">
      <c r="B10" s="21" t="s">
        <v>68</v>
      </c>
      <c r="C10" s="16">
        <v>4623</v>
      </c>
      <c r="D10" s="16">
        <v>4898</v>
      </c>
      <c r="E10" s="16">
        <v>234</v>
      </c>
      <c r="F10" s="16">
        <v>736</v>
      </c>
      <c r="G10" s="16">
        <v>3528</v>
      </c>
      <c r="H10" s="16">
        <v>365</v>
      </c>
      <c r="L10" s="13"/>
      <c r="M10" s="13"/>
      <c r="N10" s="13"/>
      <c r="O10" s="13"/>
      <c r="P10" s="13"/>
      <c r="Q10" s="13"/>
      <c r="R10" s="13"/>
      <c r="S10" s="13"/>
    </row>
    <row r="11" spans="1:19" ht="15" customHeight="1" x14ac:dyDescent="0.4">
      <c r="B11" s="22" t="s">
        <v>110</v>
      </c>
      <c r="C11" s="17">
        <v>4614</v>
      </c>
      <c r="D11" s="17">
        <v>4844</v>
      </c>
      <c r="E11" s="17">
        <v>252</v>
      </c>
      <c r="F11" s="17">
        <v>735</v>
      </c>
      <c r="G11" s="17">
        <v>3501</v>
      </c>
      <c r="H11" s="17">
        <v>338</v>
      </c>
      <c r="L11" s="13"/>
      <c r="M11" s="13"/>
      <c r="N11" s="13"/>
      <c r="O11" s="13"/>
      <c r="P11" s="13"/>
      <c r="Q11" s="13"/>
      <c r="R11" s="13"/>
      <c r="S11" s="13"/>
    </row>
    <row r="12" spans="1:19" ht="15" customHeight="1" x14ac:dyDescent="0.4">
      <c r="H12" s="27" t="s">
        <v>163</v>
      </c>
      <c r="L12" s="13"/>
      <c r="M12" s="13"/>
      <c r="N12" s="13"/>
      <c r="O12" s="13"/>
      <c r="P12" s="13"/>
      <c r="Q12" s="13"/>
      <c r="R12" s="13"/>
      <c r="S12" s="13"/>
    </row>
    <row r="13" spans="1:19" ht="15" customHeight="1" x14ac:dyDescent="0.4">
      <c r="L13" s="13"/>
      <c r="M13" s="13"/>
      <c r="N13" s="13"/>
      <c r="O13" s="13"/>
      <c r="P13" s="13"/>
      <c r="Q13" s="13"/>
      <c r="R13" s="13"/>
      <c r="S13" s="13"/>
    </row>
    <row r="14" spans="1:19" ht="15" customHeight="1" x14ac:dyDescent="0.4">
      <c r="B14" s="15" t="s">
        <v>5</v>
      </c>
      <c r="L14" s="13"/>
      <c r="M14" s="13"/>
      <c r="N14" s="13"/>
      <c r="O14" s="13"/>
      <c r="P14" s="13"/>
      <c r="Q14" s="13"/>
      <c r="R14" s="13"/>
      <c r="S14" s="13"/>
    </row>
    <row r="15" spans="1:19" ht="15" customHeight="1" x14ac:dyDescent="0.4">
      <c r="L15" s="13"/>
      <c r="M15" s="13"/>
      <c r="N15" s="13"/>
      <c r="O15" s="13"/>
      <c r="P15" s="13"/>
      <c r="Q15" s="13"/>
      <c r="R15" s="13"/>
      <c r="S15" s="13"/>
    </row>
    <row r="16" spans="1:19" ht="15" customHeight="1" x14ac:dyDescent="0.4">
      <c r="L16" s="13"/>
      <c r="M16" s="13"/>
      <c r="N16" s="13"/>
      <c r="O16" s="13"/>
      <c r="P16" s="13"/>
      <c r="Q16" s="13"/>
      <c r="R16" s="13"/>
      <c r="S16" s="13"/>
    </row>
    <row r="17" spans="3:19" ht="15" customHeight="1" x14ac:dyDescent="0.4">
      <c r="C17" s="162"/>
      <c r="D17" s="162"/>
      <c r="E17" s="162"/>
      <c r="F17" s="162"/>
      <c r="G17" s="162"/>
      <c r="H17" s="162"/>
      <c r="L17" s="13"/>
      <c r="M17" s="13"/>
      <c r="N17" s="13"/>
      <c r="O17" s="13"/>
      <c r="P17" s="13"/>
      <c r="Q17" s="13"/>
      <c r="R17" s="13"/>
      <c r="S17" s="13"/>
    </row>
    <row r="18" spans="3:19" ht="15" customHeight="1" x14ac:dyDescent="0.4">
      <c r="C18" s="162"/>
      <c r="D18" s="162"/>
      <c r="E18" s="162"/>
      <c r="F18" s="162"/>
      <c r="G18" s="162"/>
      <c r="H18" s="162"/>
      <c r="L18" s="13"/>
      <c r="M18" s="13"/>
      <c r="N18" s="13"/>
      <c r="O18" s="13"/>
      <c r="P18" s="13"/>
      <c r="Q18" s="13"/>
      <c r="R18" s="13"/>
      <c r="S18" s="13"/>
    </row>
    <row r="19" spans="3:19" ht="15" customHeight="1" x14ac:dyDescent="0.4">
      <c r="L19" s="13"/>
      <c r="M19" s="13"/>
      <c r="N19" s="13"/>
      <c r="O19" s="13"/>
      <c r="P19" s="13"/>
      <c r="Q19" s="13"/>
      <c r="R19" s="13"/>
      <c r="S19" s="13"/>
    </row>
    <row r="20" spans="3:19" ht="15" customHeight="1" x14ac:dyDescent="0.4">
      <c r="L20" s="13"/>
      <c r="M20" s="13"/>
      <c r="N20" s="13"/>
      <c r="O20" s="13"/>
      <c r="P20" s="13"/>
      <c r="Q20" s="13"/>
      <c r="R20" s="13"/>
      <c r="S20" s="13"/>
    </row>
    <row r="21" spans="3:19" ht="15" customHeight="1" x14ac:dyDescent="0.4">
      <c r="L21" s="13"/>
      <c r="M21" s="13"/>
      <c r="N21" s="13"/>
      <c r="O21" s="13"/>
      <c r="P21" s="13"/>
      <c r="Q21" s="13"/>
      <c r="R21" s="13"/>
      <c r="S21" s="13"/>
    </row>
    <row r="22" spans="3:19" ht="15" customHeight="1" x14ac:dyDescent="0.4">
      <c r="J22" s="14"/>
      <c r="L22" s="13"/>
      <c r="M22" s="13"/>
      <c r="N22" s="13"/>
      <c r="O22" s="13"/>
      <c r="P22" s="13"/>
      <c r="Q22" s="13"/>
      <c r="R22" s="13"/>
      <c r="S22" s="13"/>
    </row>
    <row r="23" spans="3:19" ht="15" customHeight="1" x14ac:dyDescent="0.4">
      <c r="J23" s="14"/>
      <c r="L23" s="13"/>
      <c r="M23" s="13"/>
      <c r="N23" s="13"/>
      <c r="O23" s="13"/>
      <c r="P23" s="13"/>
      <c r="Q23" s="13"/>
      <c r="R23" s="13"/>
      <c r="S23" s="13"/>
    </row>
    <row r="24" spans="3:19" ht="15" customHeight="1" x14ac:dyDescent="0.4">
      <c r="J24" s="14"/>
      <c r="L24" s="13"/>
      <c r="M24" s="13"/>
      <c r="N24" s="13"/>
      <c r="O24" s="13"/>
      <c r="P24" s="13"/>
      <c r="Q24" s="13"/>
      <c r="R24" s="13"/>
      <c r="S24" s="13"/>
    </row>
    <row r="25" spans="3:19" ht="15" customHeight="1" x14ac:dyDescent="0.4">
      <c r="J25" s="14"/>
      <c r="L25" s="13"/>
      <c r="M25" s="13"/>
      <c r="N25" s="13"/>
      <c r="O25" s="13"/>
      <c r="P25" s="13"/>
      <c r="Q25" s="13"/>
      <c r="R25" s="13"/>
      <c r="S25" s="13"/>
    </row>
    <row r="26" spans="3:19" ht="15" customHeight="1" x14ac:dyDescent="0.4">
      <c r="J26" s="14"/>
      <c r="L26" s="13"/>
      <c r="M26" s="13"/>
      <c r="N26" s="13"/>
      <c r="O26" s="13"/>
      <c r="P26" s="13"/>
      <c r="Q26" s="13"/>
      <c r="R26" s="13"/>
      <c r="S26" s="13"/>
    </row>
    <row r="27" spans="3:19" ht="15" customHeight="1" x14ac:dyDescent="0.4">
      <c r="J27" s="14"/>
      <c r="L27" s="13"/>
      <c r="M27" s="13"/>
      <c r="N27" s="13"/>
      <c r="O27" s="13"/>
      <c r="P27" s="13"/>
      <c r="Q27" s="13"/>
      <c r="R27" s="13"/>
      <c r="S27" s="13"/>
    </row>
    <row r="28" spans="3:19" ht="15" customHeight="1" x14ac:dyDescent="0.4">
      <c r="L28" s="13"/>
      <c r="M28" s="13"/>
      <c r="N28" s="13"/>
      <c r="O28" s="13"/>
      <c r="P28" s="13"/>
      <c r="Q28" s="13"/>
      <c r="R28" s="13"/>
      <c r="S28" s="13"/>
    </row>
    <row r="29" spans="3:19" ht="15" customHeight="1" x14ac:dyDescent="0.4">
      <c r="L29" s="13"/>
      <c r="M29" s="13"/>
      <c r="N29" s="13"/>
      <c r="O29" s="13"/>
      <c r="P29" s="13"/>
      <c r="Q29" s="13"/>
      <c r="R29" s="13"/>
      <c r="S29" s="13"/>
    </row>
    <row r="30" spans="3:19" ht="15" customHeight="1" x14ac:dyDescent="0.4">
      <c r="L30" s="13"/>
      <c r="M30" s="13"/>
      <c r="N30" s="13"/>
      <c r="O30" s="13"/>
      <c r="P30" s="13"/>
      <c r="Q30" s="13"/>
      <c r="R30" s="13"/>
      <c r="S30" s="13"/>
    </row>
    <row r="31" spans="3:19" ht="15" customHeight="1" x14ac:dyDescent="0.4">
      <c r="L31" s="13"/>
      <c r="M31" s="13"/>
      <c r="N31" s="13"/>
      <c r="O31" s="13"/>
      <c r="P31" s="13"/>
      <c r="Q31" s="13"/>
      <c r="R31" s="13"/>
      <c r="S31" s="13"/>
    </row>
    <row r="32" spans="3:19" ht="15" customHeight="1" x14ac:dyDescent="0.4">
      <c r="L32" s="13"/>
      <c r="M32" s="13"/>
      <c r="N32" s="13"/>
      <c r="O32" s="13"/>
      <c r="P32" s="13"/>
      <c r="Q32" s="13"/>
      <c r="R32" s="13"/>
      <c r="S32" s="13"/>
    </row>
    <row r="33" s="13" customFormat="1" ht="15" customHeight="1" x14ac:dyDescent="0.4"/>
    <row r="34" s="13" customFormat="1" ht="15" customHeight="1" x14ac:dyDescent="0.4"/>
    <row r="35" s="13" customFormat="1" ht="15" customHeight="1" x14ac:dyDescent="0.4"/>
    <row r="44" s="13" customFormat="1" ht="15" customHeight="1" x14ac:dyDescent="0.4"/>
    <row r="45" s="13" customFormat="1" ht="15" customHeight="1" x14ac:dyDescent="0.4"/>
    <row r="46" s="13" customFormat="1" ht="15" customHeight="1" x14ac:dyDescent="0.4"/>
    <row r="47" s="13" customFormat="1" ht="15" customHeight="1" x14ac:dyDescent="0.4"/>
    <row r="48" s="13" customFormat="1" ht="15" customHeight="1" x14ac:dyDescent="0.4"/>
    <row r="49" s="13" customFormat="1" ht="15" customHeight="1" x14ac:dyDescent="0.4"/>
    <row r="50" s="13" customFormat="1" ht="15" customHeight="1" x14ac:dyDescent="0.4"/>
    <row r="51" s="13" customFormat="1" ht="15" customHeight="1" x14ac:dyDescent="0.4"/>
    <row r="52" s="13" customFormat="1" ht="15" customHeight="1" x14ac:dyDescent="0.4"/>
    <row r="53" s="13" customFormat="1" ht="15" customHeight="1" x14ac:dyDescent="0.4"/>
    <row r="54" s="13" customFormat="1" ht="15" customHeight="1" x14ac:dyDescent="0.4"/>
    <row r="55" s="13" customFormat="1" ht="15" customHeight="1" x14ac:dyDescent="0.4"/>
    <row r="56" s="13" customFormat="1" ht="15" customHeight="1" x14ac:dyDescent="0.4"/>
    <row r="57" s="13" customFormat="1" ht="15" customHeight="1" x14ac:dyDescent="0.4"/>
    <row r="58" s="13" customFormat="1" ht="15" customHeight="1" x14ac:dyDescent="0.4"/>
    <row r="59" s="13" customFormat="1" ht="15" customHeight="1" x14ac:dyDescent="0.4"/>
    <row r="60" s="13" customFormat="1" ht="15" customHeight="1" x14ac:dyDescent="0.4"/>
    <row r="61" s="13" customFormat="1" ht="15" customHeight="1" x14ac:dyDescent="0.4"/>
    <row r="62" s="13" customFormat="1" ht="15" customHeight="1" x14ac:dyDescent="0.4"/>
    <row r="63" s="13" customFormat="1" ht="15" customHeight="1" x14ac:dyDescent="0.4"/>
    <row r="64" s="13" customFormat="1" ht="15" customHeight="1" x14ac:dyDescent="0.4"/>
    <row r="65" s="13" customFormat="1" ht="15" customHeight="1" x14ac:dyDescent="0.4"/>
    <row r="66" s="13" customFormat="1" ht="15" customHeight="1" x14ac:dyDescent="0.4"/>
    <row r="67" s="13" customFormat="1" ht="15" customHeight="1" x14ac:dyDescent="0.4"/>
    <row r="68" s="13" customFormat="1" ht="15" customHeight="1" x14ac:dyDescent="0.4"/>
    <row r="69" s="13" customFormat="1" ht="15" customHeight="1" x14ac:dyDescent="0.4"/>
    <row r="70" s="13" customFormat="1" ht="15" customHeight="1" x14ac:dyDescent="0.4"/>
    <row r="71" s="13" customFormat="1" ht="15" customHeight="1" x14ac:dyDescent="0.4"/>
    <row r="72" s="13" customFormat="1" ht="15" customHeight="1" x14ac:dyDescent="0.4"/>
    <row r="73" s="13" customFormat="1" ht="15" customHeight="1" x14ac:dyDescent="0.4"/>
    <row r="74" s="13" customFormat="1" ht="15" customHeight="1" x14ac:dyDescent="0.4"/>
    <row r="75" s="13" customFormat="1" ht="15" customHeight="1" x14ac:dyDescent="0.4"/>
    <row r="76" s="13" customFormat="1" ht="15" customHeight="1" x14ac:dyDescent="0.4"/>
    <row r="77" s="13" customFormat="1" ht="15" customHeight="1" x14ac:dyDescent="0.4"/>
    <row r="78" s="13" customFormat="1" ht="15" customHeight="1" x14ac:dyDescent="0.4"/>
    <row r="79" s="13" customFormat="1" ht="15" customHeight="1" x14ac:dyDescent="0.4"/>
    <row r="80" s="13" customFormat="1" ht="15" customHeight="1" x14ac:dyDescent="0.4"/>
    <row r="81" s="13" customFormat="1" ht="15" customHeight="1" x14ac:dyDescent="0.4"/>
    <row r="82" s="13" customFormat="1" ht="15" customHeight="1" x14ac:dyDescent="0.4"/>
    <row r="83" s="13" customFormat="1" ht="15" customHeight="1" x14ac:dyDescent="0.4"/>
    <row r="84" s="13" customFormat="1" ht="15" customHeight="1" x14ac:dyDescent="0.4"/>
    <row r="85" s="13" customFormat="1" ht="15" customHeight="1" x14ac:dyDescent="0.4"/>
    <row r="86" s="13" customFormat="1" ht="15" customHeight="1" x14ac:dyDescent="0.4"/>
    <row r="87" s="13" customFormat="1" ht="15" customHeight="1" x14ac:dyDescent="0.4"/>
    <row r="88" s="13" customFormat="1" ht="15" customHeight="1" x14ac:dyDescent="0.4"/>
    <row r="89" s="13" customFormat="1" ht="15" customHeight="1" x14ac:dyDescent="0.4"/>
    <row r="99" s="13" customFormat="1" ht="15" customHeight="1" x14ac:dyDescent="0.4"/>
    <row r="102" s="13" customFormat="1" ht="15" customHeight="1" x14ac:dyDescent="0.4"/>
    <row r="104" s="13" customFormat="1" ht="15" customHeight="1" x14ac:dyDescent="0.4"/>
    <row r="105" s="13" customFormat="1" ht="15" customHeight="1" x14ac:dyDescent="0.4"/>
    <row r="106" s="13" customFormat="1" ht="15" customHeight="1" x14ac:dyDescent="0.4"/>
    <row r="107" s="13" customFormat="1" ht="15" customHeight="1" x14ac:dyDescent="0.4"/>
    <row r="108" s="13" customFormat="1" ht="15" customHeight="1" x14ac:dyDescent="0.4"/>
    <row r="109" s="13" customFormat="1" ht="15" customHeight="1" x14ac:dyDescent="0.4"/>
    <row r="110" s="13" customFormat="1" ht="15" customHeight="1" x14ac:dyDescent="0.4"/>
    <row r="111" s="13" customFormat="1" ht="15" customHeight="1" x14ac:dyDescent="0.4"/>
    <row r="112" s="13" customFormat="1" ht="15" customHeight="1" x14ac:dyDescent="0.4"/>
    <row r="113" s="13" customFormat="1" ht="15" customHeight="1" x14ac:dyDescent="0.4"/>
    <row r="114" s="13" customFormat="1" ht="15" customHeight="1" x14ac:dyDescent="0.4"/>
    <row r="115" s="13" customFormat="1" ht="15" customHeight="1" x14ac:dyDescent="0.4"/>
    <row r="116" s="13" customFormat="1" ht="15" customHeight="1" x14ac:dyDescent="0.4"/>
    <row r="117" s="13" customFormat="1" ht="15" customHeight="1" x14ac:dyDescent="0.4"/>
    <row r="118" s="13" customFormat="1" ht="15" customHeight="1" x14ac:dyDescent="0.4"/>
    <row r="119" s="13" customFormat="1" ht="15" customHeight="1" x14ac:dyDescent="0.4"/>
    <row r="120" s="13" customFormat="1" ht="15" customHeight="1" x14ac:dyDescent="0.4"/>
    <row r="121" s="13" customFormat="1" ht="15" customHeight="1" x14ac:dyDescent="0.4"/>
    <row r="122" s="13" customFormat="1" ht="15" customHeight="1" x14ac:dyDescent="0.4"/>
    <row r="123" s="13" customFormat="1" ht="15" customHeight="1" x14ac:dyDescent="0.4"/>
    <row r="124" s="13" customFormat="1" ht="15" customHeight="1" x14ac:dyDescent="0.4"/>
    <row r="125" s="13" customFormat="1" ht="15" customHeight="1" x14ac:dyDescent="0.4"/>
    <row r="126" s="13" customFormat="1" ht="15" customHeight="1" x14ac:dyDescent="0.4"/>
  </sheetData>
  <sheetProtection sheet="1" objects="1" scenarios="1"/>
  <mergeCells count="5">
    <mergeCell ref="E3:H3"/>
    <mergeCell ref="B3:B4"/>
    <mergeCell ref="C3:C4"/>
    <mergeCell ref="D3:D4"/>
    <mergeCell ref="C17:H18"/>
  </mergeCells>
  <phoneticPr fontId="3"/>
  <hyperlinks>
    <hyperlink ref="B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6"/>
  <sheetViews>
    <sheetView showGridLines="0" zoomScaleSheetLayoutView="100" workbookViewId="0"/>
  </sheetViews>
  <sheetFormatPr defaultRowHeight="15" customHeight="1" x14ac:dyDescent="0.4"/>
  <cols>
    <col min="1" max="1" width="5.625" style="33" customWidth="1"/>
    <col min="2" max="2" width="19.375" style="33" customWidth="1"/>
    <col min="3" max="7" width="12.5" style="33" customWidth="1"/>
    <col min="8" max="8" width="5" style="33" customWidth="1"/>
    <col min="9" max="11" width="9" style="36" customWidth="1"/>
    <col min="12" max="13" width="9" style="32" customWidth="1"/>
    <col min="14" max="16383" width="9" style="33" customWidth="1"/>
    <col min="16384" max="16384" width="9" style="33"/>
  </cols>
  <sheetData>
    <row r="1" spans="1:11" s="33" customFormat="1" ht="20.25" customHeight="1" x14ac:dyDescent="0.4">
      <c r="A1" s="28" t="s">
        <v>25</v>
      </c>
      <c r="I1" s="35"/>
      <c r="J1" s="35"/>
      <c r="K1" s="35"/>
    </row>
    <row r="2" spans="1:11" s="33" customFormat="1" ht="15" customHeight="1" x14ac:dyDescent="0.4">
      <c r="A2" s="31"/>
      <c r="G2" s="66" t="s">
        <v>195</v>
      </c>
      <c r="I2" s="35"/>
      <c r="J2" s="35"/>
      <c r="K2" s="35"/>
    </row>
    <row r="3" spans="1:11" s="33" customFormat="1" ht="15" customHeight="1" x14ac:dyDescent="0.4">
      <c r="A3" s="31"/>
      <c r="B3" s="163" t="s">
        <v>72</v>
      </c>
      <c r="C3" s="163" t="s">
        <v>109</v>
      </c>
      <c r="D3" s="163"/>
      <c r="E3" s="163"/>
      <c r="F3" s="83" t="s">
        <v>194</v>
      </c>
      <c r="G3" s="84" t="s">
        <v>38</v>
      </c>
      <c r="I3" s="165"/>
      <c r="J3" s="165"/>
      <c r="K3" s="165"/>
    </row>
    <row r="4" spans="1:11" s="33" customFormat="1" ht="15" customHeight="1" x14ac:dyDescent="0.4">
      <c r="A4" s="31"/>
      <c r="B4" s="164"/>
      <c r="C4" s="67" t="s">
        <v>158</v>
      </c>
      <c r="D4" s="67" t="s">
        <v>194</v>
      </c>
      <c r="E4" s="67" t="s">
        <v>193</v>
      </c>
      <c r="F4" s="86" t="s">
        <v>192</v>
      </c>
      <c r="G4" s="86" t="s">
        <v>178</v>
      </c>
      <c r="I4" s="97"/>
      <c r="J4" s="97"/>
      <c r="K4" s="97"/>
    </row>
    <row r="5" spans="1:11" s="33" customFormat="1" ht="15" customHeight="1" x14ac:dyDescent="0.4">
      <c r="A5" s="31"/>
      <c r="B5" s="70" t="s">
        <v>191</v>
      </c>
      <c r="C5" s="118">
        <f>SUM(D5:E5)</f>
        <v>6783</v>
      </c>
      <c r="D5" s="71">
        <v>6762</v>
      </c>
      <c r="E5" s="71">
        <v>21</v>
      </c>
      <c r="F5" s="71">
        <v>100</v>
      </c>
      <c r="G5" s="71">
        <v>6762</v>
      </c>
      <c r="I5" s="119"/>
      <c r="J5" s="119"/>
      <c r="K5" s="119"/>
    </row>
    <row r="6" spans="1:11" s="33" customFormat="1" ht="15" customHeight="1" x14ac:dyDescent="0.4">
      <c r="B6" s="70" t="s">
        <v>190</v>
      </c>
      <c r="C6" s="71">
        <f t="shared" ref="C6:C19" si="0">SUM(D6:E6)</f>
        <v>6648</v>
      </c>
      <c r="D6" s="71">
        <v>6626</v>
      </c>
      <c r="E6" s="71">
        <v>22</v>
      </c>
      <c r="F6" s="120">
        <v>100</v>
      </c>
      <c r="G6" s="71">
        <v>6626</v>
      </c>
      <c r="I6" s="120"/>
      <c r="J6" s="119"/>
      <c r="K6" s="119"/>
    </row>
    <row r="7" spans="1:11" s="33" customFormat="1" ht="15" customHeight="1" x14ac:dyDescent="0.4">
      <c r="B7" s="70" t="s">
        <v>189</v>
      </c>
      <c r="C7" s="71">
        <f t="shared" si="0"/>
        <v>6466</v>
      </c>
      <c r="D7" s="71">
        <v>6447</v>
      </c>
      <c r="E7" s="71">
        <v>19</v>
      </c>
      <c r="F7" s="120">
        <v>100</v>
      </c>
      <c r="G7" s="71">
        <v>6447</v>
      </c>
      <c r="I7" s="120"/>
      <c r="J7" s="119"/>
      <c r="K7" s="119"/>
    </row>
    <row r="8" spans="1:11" s="33" customFormat="1" ht="15" customHeight="1" x14ac:dyDescent="0.4">
      <c r="B8" s="73" t="s">
        <v>188</v>
      </c>
      <c r="C8" s="74">
        <f t="shared" si="0"/>
        <v>6126</v>
      </c>
      <c r="D8" s="74">
        <v>6102</v>
      </c>
      <c r="E8" s="74">
        <v>24</v>
      </c>
      <c r="F8" s="121">
        <v>100</v>
      </c>
      <c r="G8" s="74">
        <v>6102</v>
      </c>
      <c r="I8" s="119"/>
      <c r="J8" s="119"/>
      <c r="K8" s="119"/>
    </row>
    <row r="9" spans="1:11" s="33" customFormat="1" ht="15" customHeight="1" x14ac:dyDescent="0.4">
      <c r="B9" s="70" t="s">
        <v>187</v>
      </c>
      <c r="C9" s="71">
        <f t="shared" si="0"/>
        <v>5960</v>
      </c>
      <c r="D9" s="71">
        <v>5936</v>
      </c>
      <c r="E9" s="71">
        <v>24</v>
      </c>
      <c r="F9" s="71">
        <v>100</v>
      </c>
      <c r="G9" s="71">
        <v>5936</v>
      </c>
      <c r="I9" s="119"/>
      <c r="J9" s="119"/>
      <c r="K9" s="119"/>
    </row>
    <row r="10" spans="1:11" s="33" customFormat="1" ht="15" customHeight="1" x14ac:dyDescent="0.4">
      <c r="B10" s="70" t="s">
        <v>186</v>
      </c>
      <c r="C10" s="71">
        <f t="shared" si="0"/>
        <v>5535</v>
      </c>
      <c r="D10" s="71">
        <v>5517</v>
      </c>
      <c r="E10" s="71">
        <v>18</v>
      </c>
      <c r="F10" s="71">
        <v>100</v>
      </c>
      <c r="G10" s="71">
        <v>5517</v>
      </c>
      <c r="I10" s="119"/>
      <c r="J10" s="119"/>
      <c r="K10" s="119"/>
    </row>
    <row r="11" spans="1:11" s="33" customFormat="1" ht="15" customHeight="1" x14ac:dyDescent="0.4">
      <c r="B11" s="70" t="s">
        <v>184</v>
      </c>
      <c r="C11" s="71">
        <f t="shared" si="0"/>
        <v>5285</v>
      </c>
      <c r="D11" s="71">
        <v>5268</v>
      </c>
      <c r="E11" s="71">
        <v>17</v>
      </c>
      <c r="F11" s="120">
        <v>100</v>
      </c>
      <c r="G11" s="71">
        <v>5268</v>
      </c>
      <c r="I11" s="119"/>
      <c r="J11" s="119"/>
      <c r="K11" s="119"/>
    </row>
    <row r="12" spans="1:11" s="33" customFormat="1" ht="15" customHeight="1" x14ac:dyDescent="0.4">
      <c r="B12" s="70" t="s">
        <v>182</v>
      </c>
      <c r="C12" s="71">
        <f t="shared" si="0"/>
        <v>4989</v>
      </c>
      <c r="D12" s="71">
        <v>4973</v>
      </c>
      <c r="E12" s="71">
        <v>16</v>
      </c>
      <c r="F12" s="71">
        <v>100</v>
      </c>
      <c r="G12" s="71">
        <v>4973</v>
      </c>
      <c r="I12" s="119"/>
      <c r="J12" s="119"/>
      <c r="K12" s="119"/>
    </row>
    <row r="13" spans="1:11" s="33" customFormat="1" ht="15" customHeight="1" x14ac:dyDescent="0.4">
      <c r="B13" s="73" t="s">
        <v>181</v>
      </c>
      <c r="C13" s="74">
        <f t="shared" si="0"/>
        <v>4664</v>
      </c>
      <c r="D13" s="74">
        <v>4650</v>
      </c>
      <c r="E13" s="74">
        <v>14</v>
      </c>
      <c r="F13" s="74">
        <v>100</v>
      </c>
      <c r="G13" s="74">
        <v>4650</v>
      </c>
      <c r="I13" s="119"/>
      <c r="J13" s="119"/>
      <c r="K13" s="119"/>
    </row>
    <row r="14" spans="1:11" s="33" customFormat="1" ht="15" customHeight="1" x14ac:dyDescent="0.4">
      <c r="B14" s="70" t="s">
        <v>180</v>
      </c>
      <c r="C14" s="71">
        <f t="shared" si="0"/>
        <v>4340</v>
      </c>
      <c r="D14" s="71">
        <v>4325</v>
      </c>
      <c r="E14" s="71">
        <v>15</v>
      </c>
      <c r="F14" s="71">
        <v>100</v>
      </c>
      <c r="G14" s="71">
        <v>4325</v>
      </c>
      <c r="I14" s="119"/>
      <c r="J14" s="119"/>
      <c r="K14" s="119"/>
    </row>
    <row r="15" spans="1:11" s="33" customFormat="1" ht="15" customHeight="1" x14ac:dyDescent="0.4">
      <c r="B15" s="70" t="s">
        <v>179</v>
      </c>
      <c r="C15" s="71">
        <f t="shared" si="0"/>
        <v>4029</v>
      </c>
      <c r="D15" s="71">
        <v>4013</v>
      </c>
      <c r="E15" s="71">
        <v>16</v>
      </c>
      <c r="F15" s="71">
        <v>100</v>
      </c>
      <c r="G15" s="71">
        <v>4013</v>
      </c>
      <c r="I15" s="119"/>
      <c r="J15" s="119"/>
      <c r="K15" s="119"/>
    </row>
    <row r="16" spans="1:11" s="33" customFormat="1" ht="15" customHeight="1" x14ac:dyDescent="0.4">
      <c r="B16" s="112" t="s">
        <v>177</v>
      </c>
      <c r="C16" s="71">
        <f t="shared" si="0"/>
        <v>3833</v>
      </c>
      <c r="D16" s="122">
        <v>3814</v>
      </c>
      <c r="E16" s="122">
        <v>19</v>
      </c>
      <c r="F16" s="122">
        <v>100</v>
      </c>
      <c r="G16" s="122">
        <v>3814</v>
      </c>
      <c r="I16" s="123"/>
      <c r="J16" s="123"/>
      <c r="K16" s="123"/>
    </row>
    <row r="17" spans="2:11" s="33" customFormat="1" ht="15" customHeight="1" x14ac:dyDescent="0.4">
      <c r="B17" s="112" t="s">
        <v>176</v>
      </c>
      <c r="C17" s="71">
        <f t="shared" si="0"/>
        <v>3746</v>
      </c>
      <c r="D17" s="122">
        <v>3726</v>
      </c>
      <c r="E17" s="122">
        <v>20</v>
      </c>
      <c r="F17" s="122">
        <v>100</v>
      </c>
      <c r="G17" s="122">
        <v>3726</v>
      </c>
      <c r="I17" s="123"/>
      <c r="J17" s="123"/>
      <c r="K17" s="123"/>
    </row>
    <row r="18" spans="2:11" s="33" customFormat="1" ht="15" customHeight="1" x14ac:dyDescent="0.4">
      <c r="B18" s="114" t="s">
        <v>134</v>
      </c>
      <c r="C18" s="74">
        <f t="shared" si="0"/>
        <v>3535</v>
      </c>
      <c r="D18" s="124">
        <v>3515</v>
      </c>
      <c r="E18" s="124">
        <v>20</v>
      </c>
      <c r="F18" s="124">
        <v>100</v>
      </c>
      <c r="G18" s="124">
        <v>3515</v>
      </c>
      <c r="I18" s="123"/>
      <c r="J18" s="123"/>
      <c r="K18" s="123"/>
    </row>
    <row r="19" spans="2:11" s="33" customFormat="1" ht="15" customHeight="1" x14ac:dyDescent="0.4">
      <c r="B19" s="112" t="s">
        <v>174</v>
      </c>
      <c r="C19" s="71">
        <f t="shared" si="0"/>
        <v>3411</v>
      </c>
      <c r="D19" s="122">
        <v>3388</v>
      </c>
      <c r="E19" s="122">
        <v>23</v>
      </c>
      <c r="F19" s="122">
        <v>100</v>
      </c>
      <c r="G19" s="122">
        <v>3388</v>
      </c>
      <c r="I19" s="123"/>
      <c r="J19" s="123"/>
      <c r="K19" s="123"/>
    </row>
    <row r="20" spans="2:11" s="33" customFormat="1" ht="15" customHeight="1" x14ac:dyDescent="0.4">
      <c r="B20" s="125" t="s">
        <v>228</v>
      </c>
      <c r="C20" s="80">
        <f>SUM(D20:E20)</f>
        <v>3270</v>
      </c>
      <c r="D20" s="126">
        <v>3252</v>
      </c>
      <c r="E20" s="126">
        <v>18</v>
      </c>
      <c r="F20" s="126">
        <v>100</v>
      </c>
      <c r="G20" s="126">
        <v>3252</v>
      </c>
      <c r="I20" s="123"/>
      <c r="J20" s="123"/>
      <c r="K20" s="123"/>
    </row>
    <row r="21" spans="2:11" s="33" customFormat="1" ht="15" customHeight="1" x14ac:dyDescent="0.4">
      <c r="B21" s="32"/>
      <c r="F21" s="149" t="s">
        <v>173</v>
      </c>
      <c r="G21" s="149"/>
      <c r="I21" s="35"/>
      <c r="J21" s="35"/>
      <c r="K21" s="35"/>
    </row>
    <row r="22" spans="2:11" s="33" customFormat="1" ht="15" customHeight="1" x14ac:dyDescent="0.4">
      <c r="B22" s="33" t="s">
        <v>172</v>
      </c>
      <c r="I22" s="35"/>
      <c r="J22" s="35"/>
      <c r="K22" s="35"/>
    </row>
    <row r="23" spans="2:11" s="33" customFormat="1" ht="15" customHeight="1" x14ac:dyDescent="0.4">
      <c r="B23" s="33" t="s">
        <v>171</v>
      </c>
      <c r="I23" s="35"/>
      <c r="J23" s="35"/>
      <c r="K23" s="35"/>
    </row>
    <row r="24" spans="2:11" s="33" customFormat="1" ht="15" customHeight="1" x14ac:dyDescent="0.4">
      <c r="B24" s="32"/>
      <c r="C24" s="32"/>
      <c r="D24" s="32"/>
      <c r="E24" s="32"/>
      <c r="F24" s="32"/>
      <c r="G24" s="32"/>
      <c r="I24" s="35"/>
      <c r="J24" s="35"/>
      <c r="K24" s="35"/>
    </row>
    <row r="25" spans="2:11" s="33" customFormat="1" ht="15" customHeight="1" x14ac:dyDescent="0.4">
      <c r="B25" s="60" t="s">
        <v>5</v>
      </c>
      <c r="I25" s="35"/>
      <c r="J25" s="35"/>
      <c r="K25" s="35"/>
    </row>
    <row r="26" spans="2:11" s="33" customFormat="1" ht="15" customHeight="1" x14ac:dyDescent="0.4">
      <c r="I26" s="35"/>
      <c r="J26" s="35"/>
      <c r="K26" s="35"/>
    </row>
    <row r="27" spans="2:11" s="33" customFormat="1" ht="15" customHeight="1" x14ac:dyDescent="0.4">
      <c r="I27" s="35"/>
      <c r="J27" s="35"/>
      <c r="K27" s="35"/>
    </row>
    <row r="28" spans="2:11" s="33" customFormat="1" ht="15" customHeight="1" x14ac:dyDescent="0.4">
      <c r="I28" s="35"/>
      <c r="J28" s="35"/>
      <c r="K28" s="35"/>
    </row>
    <row r="29" spans="2:11" s="33" customFormat="1" ht="15" customHeight="1" x14ac:dyDescent="0.4">
      <c r="I29" s="35"/>
      <c r="J29" s="35"/>
      <c r="K29" s="35"/>
    </row>
    <row r="30" spans="2:11" s="33" customFormat="1" ht="15" customHeight="1" x14ac:dyDescent="0.4">
      <c r="I30" s="35"/>
      <c r="J30" s="35"/>
      <c r="K30" s="35"/>
    </row>
    <row r="31" spans="2:11" s="33" customFormat="1" ht="15" customHeight="1" x14ac:dyDescent="0.4">
      <c r="I31" s="35"/>
      <c r="J31" s="35"/>
      <c r="K31" s="35"/>
    </row>
    <row r="32" spans="2:11" s="33" customFormat="1" ht="15" customHeight="1" x14ac:dyDescent="0.4">
      <c r="I32" s="35"/>
      <c r="J32" s="35"/>
      <c r="K32" s="35"/>
    </row>
    <row r="33" spans="9:11" s="33" customFormat="1" ht="15" customHeight="1" x14ac:dyDescent="0.4">
      <c r="I33" s="35"/>
      <c r="J33" s="35"/>
      <c r="K33" s="35"/>
    </row>
    <row r="34" spans="9:11" s="33" customFormat="1" ht="15" customHeight="1" x14ac:dyDescent="0.4">
      <c r="I34" s="35"/>
      <c r="J34" s="35"/>
      <c r="K34" s="35"/>
    </row>
    <row r="35" spans="9:11" s="33" customFormat="1" ht="15" customHeight="1" x14ac:dyDescent="0.4">
      <c r="I35" s="35"/>
      <c r="J35" s="35"/>
      <c r="K35" s="35"/>
    </row>
    <row r="44" spans="9:11" s="33" customFormat="1" ht="15" customHeight="1" x14ac:dyDescent="0.4">
      <c r="I44" s="35"/>
      <c r="J44" s="35"/>
      <c r="K44" s="35"/>
    </row>
    <row r="45" spans="9:11" s="33" customFormat="1" ht="15" customHeight="1" x14ac:dyDescent="0.4">
      <c r="I45" s="35"/>
      <c r="J45" s="35"/>
      <c r="K45" s="35"/>
    </row>
    <row r="46" spans="9:11" s="33" customFormat="1" ht="15" customHeight="1" x14ac:dyDescent="0.4">
      <c r="I46" s="35"/>
      <c r="J46" s="35"/>
      <c r="K46" s="35"/>
    </row>
    <row r="47" spans="9:11" s="33" customFormat="1" ht="15" customHeight="1" x14ac:dyDescent="0.4">
      <c r="I47" s="35"/>
      <c r="J47" s="35"/>
      <c r="K47" s="35"/>
    </row>
    <row r="48" spans="9:11" s="33" customFormat="1" ht="15" customHeight="1" x14ac:dyDescent="0.4">
      <c r="I48" s="35"/>
      <c r="J48" s="35"/>
      <c r="K48" s="35"/>
    </row>
    <row r="49" spans="9:11" s="33" customFormat="1" ht="15" customHeight="1" x14ac:dyDescent="0.4">
      <c r="I49" s="35"/>
      <c r="J49" s="35"/>
      <c r="K49" s="35"/>
    </row>
    <row r="50" spans="9:11" s="33" customFormat="1" ht="15" customHeight="1" x14ac:dyDescent="0.4">
      <c r="I50" s="35"/>
      <c r="J50" s="35"/>
      <c r="K50" s="35"/>
    </row>
    <row r="51" spans="9:11" s="33" customFormat="1" ht="15" customHeight="1" x14ac:dyDescent="0.4">
      <c r="I51" s="35"/>
      <c r="J51" s="35"/>
      <c r="K51" s="35"/>
    </row>
    <row r="52" spans="9:11" s="33" customFormat="1" ht="15" customHeight="1" x14ac:dyDescent="0.4">
      <c r="I52" s="35"/>
      <c r="J52" s="35"/>
      <c r="K52" s="35"/>
    </row>
    <row r="53" spans="9:11" s="33" customFormat="1" ht="15" customHeight="1" x14ac:dyDescent="0.4">
      <c r="I53" s="35"/>
      <c r="J53" s="35"/>
      <c r="K53" s="35"/>
    </row>
    <row r="54" spans="9:11" s="33" customFormat="1" ht="15" customHeight="1" x14ac:dyDescent="0.4">
      <c r="I54" s="35"/>
      <c r="J54" s="35"/>
      <c r="K54" s="35"/>
    </row>
    <row r="55" spans="9:11" s="33" customFormat="1" ht="15" customHeight="1" x14ac:dyDescent="0.4">
      <c r="I55" s="35"/>
      <c r="J55" s="35"/>
      <c r="K55" s="35"/>
    </row>
    <row r="56" spans="9:11" s="33" customFormat="1" ht="15" customHeight="1" x14ac:dyDescent="0.4">
      <c r="I56" s="35"/>
      <c r="J56" s="35"/>
      <c r="K56" s="35"/>
    </row>
    <row r="57" spans="9:11" s="33" customFormat="1" ht="15" customHeight="1" x14ac:dyDescent="0.4">
      <c r="I57" s="35"/>
      <c r="J57" s="35"/>
      <c r="K57" s="35"/>
    </row>
    <row r="58" spans="9:11" s="33" customFormat="1" ht="15" customHeight="1" x14ac:dyDescent="0.4">
      <c r="I58" s="35"/>
      <c r="J58" s="35"/>
      <c r="K58" s="35"/>
    </row>
    <row r="59" spans="9:11" s="33" customFormat="1" ht="15" customHeight="1" x14ac:dyDescent="0.4">
      <c r="I59" s="35"/>
      <c r="J59" s="35"/>
      <c r="K59" s="35"/>
    </row>
    <row r="60" spans="9:11" s="33" customFormat="1" ht="15" customHeight="1" x14ac:dyDescent="0.4">
      <c r="I60" s="35"/>
      <c r="J60" s="35"/>
      <c r="K60" s="35"/>
    </row>
    <row r="61" spans="9:11" s="33" customFormat="1" ht="15" customHeight="1" x14ac:dyDescent="0.4">
      <c r="I61" s="35"/>
      <c r="J61" s="35"/>
      <c r="K61" s="35"/>
    </row>
    <row r="62" spans="9:11" s="33" customFormat="1" ht="15" customHeight="1" x14ac:dyDescent="0.4">
      <c r="I62" s="35"/>
      <c r="J62" s="35"/>
      <c r="K62" s="35"/>
    </row>
    <row r="63" spans="9:11" s="33" customFormat="1" ht="15" customHeight="1" x14ac:dyDescent="0.4">
      <c r="I63" s="35"/>
      <c r="J63" s="35"/>
      <c r="K63" s="35"/>
    </row>
    <row r="64" spans="9:11" s="33" customFormat="1" ht="15" customHeight="1" x14ac:dyDescent="0.4">
      <c r="I64" s="35"/>
      <c r="J64" s="35"/>
      <c r="K64" s="35"/>
    </row>
    <row r="65" spans="9:11" s="33" customFormat="1" ht="15" customHeight="1" x14ac:dyDescent="0.4">
      <c r="I65" s="35"/>
      <c r="J65" s="35"/>
      <c r="K65" s="35"/>
    </row>
    <row r="66" spans="9:11" s="33" customFormat="1" ht="15" customHeight="1" x14ac:dyDescent="0.4">
      <c r="I66" s="35"/>
      <c r="J66" s="35"/>
      <c r="K66" s="35"/>
    </row>
    <row r="67" spans="9:11" s="33" customFormat="1" ht="15" customHeight="1" x14ac:dyDescent="0.4">
      <c r="I67" s="35"/>
      <c r="J67" s="35"/>
      <c r="K67" s="35"/>
    </row>
    <row r="68" spans="9:11" s="33" customFormat="1" ht="15" customHeight="1" x14ac:dyDescent="0.4">
      <c r="I68" s="35"/>
      <c r="J68" s="35"/>
      <c r="K68" s="35"/>
    </row>
    <row r="69" spans="9:11" s="33" customFormat="1" ht="15" customHeight="1" x14ac:dyDescent="0.4">
      <c r="I69" s="35"/>
      <c r="J69" s="35"/>
      <c r="K69" s="35"/>
    </row>
    <row r="70" spans="9:11" s="33" customFormat="1" ht="15" customHeight="1" x14ac:dyDescent="0.4">
      <c r="I70" s="35"/>
      <c r="J70" s="35"/>
      <c r="K70" s="35"/>
    </row>
    <row r="71" spans="9:11" s="33" customFormat="1" ht="15" customHeight="1" x14ac:dyDescent="0.4">
      <c r="I71" s="35"/>
      <c r="J71" s="35"/>
      <c r="K71" s="35"/>
    </row>
    <row r="72" spans="9:11" s="33" customFormat="1" ht="15" customHeight="1" x14ac:dyDescent="0.4">
      <c r="I72" s="35"/>
      <c r="J72" s="35"/>
      <c r="K72" s="35"/>
    </row>
    <row r="73" spans="9:11" s="33" customFormat="1" ht="15" customHeight="1" x14ac:dyDescent="0.4">
      <c r="I73" s="35"/>
      <c r="J73" s="35"/>
      <c r="K73" s="35"/>
    </row>
    <row r="74" spans="9:11" s="33" customFormat="1" ht="15" customHeight="1" x14ac:dyDescent="0.4">
      <c r="I74" s="35"/>
      <c r="J74" s="35"/>
      <c r="K74" s="35"/>
    </row>
    <row r="75" spans="9:11" s="33" customFormat="1" ht="15" customHeight="1" x14ac:dyDescent="0.4">
      <c r="I75" s="35"/>
      <c r="J75" s="35"/>
      <c r="K75" s="35"/>
    </row>
    <row r="76" spans="9:11" s="33" customFormat="1" ht="15" customHeight="1" x14ac:dyDescent="0.4">
      <c r="I76" s="35"/>
      <c r="J76" s="35"/>
      <c r="K76" s="35"/>
    </row>
    <row r="77" spans="9:11" s="33" customFormat="1" ht="15" customHeight="1" x14ac:dyDescent="0.4">
      <c r="I77" s="35"/>
      <c r="J77" s="35"/>
      <c r="K77" s="35"/>
    </row>
    <row r="78" spans="9:11" s="33" customFormat="1" ht="15" customHeight="1" x14ac:dyDescent="0.4">
      <c r="I78" s="35"/>
      <c r="J78" s="35"/>
      <c r="K78" s="35"/>
    </row>
    <row r="79" spans="9:11" s="33" customFormat="1" ht="15" customHeight="1" x14ac:dyDescent="0.4">
      <c r="I79" s="35"/>
      <c r="J79" s="35"/>
      <c r="K79" s="35"/>
    </row>
    <row r="80" spans="9:11" s="33" customFormat="1" ht="15" customHeight="1" x14ac:dyDescent="0.4">
      <c r="I80" s="35"/>
      <c r="J80" s="35"/>
      <c r="K80" s="35"/>
    </row>
    <row r="81" spans="9:11" s="33" customFormat="1" ht="15" customHeight="1" x14ac:dyDescent="0.4">
      <c r="I81" s="35"/>
      <c r="J81" s="35"/>
      <c r="K81" s="35"/>
    </row>
    <row r="82" spans="9:11" s="33" customFormat="1" ht="15" customHeight="1" x14ac:dyDescent="0.4">
      <c r="I82" s="35"/>
      <c r="J82" s="35"/>
      <c r="K82" s="35"/>
    </row>
    <row r="83" spans="9:11" s="33" customFormat="1" ht="15" customHeight="1" x14ac:dyDescent="0.4">
      <c r="I83" s="35"/>
      <c r="J83" s="35"/>
      <c r="K83" s="35"/>
    </row>
    <row r="84" spans="9:11" s="33" customFormat="1" ht="15" customHeight="1" x14ac:dyDescent="0.4">
      <c r="I84" s="35"/>
      <c r="J84" s="35"/>
      <c r="K84" s="35"/>
    </row>
    <row r="85" spans="9:11" s="33" customFormat="1" ht="15" customHeight="1" x14ac:dyDescent="0.4">
      <c r="I85" s="35"/>
      <c r="J85" s="35"/>
      <c r="K85" s="35"/>
    </row>
    <row r="86" spans="9:11" s="33" customFormat="1" ht="15" customHeight="1" x14ac:dyDescent="0.4">
      <c r="I86" s="35"/>
      <c r="J86" s="35"/>
      <c r="K86" s="35"/>
    </row>
    <row r="87" spans="9:11" s="33" customFormat="1" ht="15" customHeight="1" x14ac:dyDescent="0.4">
      <c r="I87" s="35"/>
      <c r="J87" s="35"/>
      <c r="K87" s="35"/>
    </row>
    <row r="88" spans="9:11" s="33" customFormat="1" ht="15" customHeight="1" x14ac:dyDescent="0.4">
      <c r="I88" s="35"/>
      <c r="J88" s="35"/>
      <c r="K88" s="35"/>
    </row>
    <row r="89" spans="9:11" s="33" customFormat="1" ht="15" customHeight="1" x14ac:dyDescent="0.4">
      <c r="I89" s="35"/>
      <c r="J89" s="35"/>
      <c r="K89" s="35"/>
    </row>
    <row r="99" spans="9:11" s="33" customFormat="1" ht="15" customHeight="1" x14ac:dyDescent="0.4">
      <c r="I99" s="35"/>
      <c r="J99" s="35"/>
      <c r="K99" s="35"/>
    </row>
    <row r="102" spans="9:11" s="33" customFormat="1" ht="15" customHeight="1" x14ac:dyDescent="0.4">
      <c r="I102" s="35"/>
      <c r="J102" s="35"/>
      <c r="K102" s="35"/>
    </row>
    <row r="104" spans="9:11" s="33" customFormat="1" ht="15" customHeight="1" x14ac:dyDescent="0.4">
      <c r="I104" s="35"/>
      <c r="J104" s="35"/>
      <c r="K104" s="35"/>
    </row>
    <row r="105" spans="9:11" s="33" customFormat="1" ht="15" customHeight="1" x14ac:dyDescent="0.4">
      <c r="I105" s="35"/>
      <c r="J105" s="35"/>
      <c r="K105" s="35"/>
    </row>
    <row r="106" spans="9:11" s="33" customFormat="1" ht="15" customHeight="1" x14ac:dyDescent="0.4">
      <c r="I106" s="35"/>
      <c r="J106" s="35"/>
      <c r="K106" s="35"/>
    </row>
    <row r="107" spans="9:11" s="33" customFormat="1" ht="15" customHeight="1" x14ac:dyDescent="0.4">
      <c r="I107" s="35"/>
      <c r="J107" s="35"/>
      <c r="K107" s="35"/>
    </row>
    <row r="108" spans="9:11" s="33" customFormat="1" ht="15" customHeight="1" x14ac:dyDescent="0.4">
      <c r="I108" s="35"/>
      <c r="J108" s="35"/>
      <c r="K108" s="35"/>
    </row>
    <row r="109" spans="9:11" s="33" customFormat="1" ht="15" customHeight="1" x14ac:dyDescent="0.4">
      <c r="I109" s="35"/>
      <c r="J109" s="35"/>
      <c r="K109" s="35"/>
    </row>
    <row r="110" spans="9:11" s="33" customFormat="1" ht="15" customHeight="1" x14ac:dyDescent="0.4">
      <c r="I110" s="35"/>
      <c r="J110" s="35"/>
      <c r="K110" s="35"/>
    </row>
    <row r="111" spans="9:11" s="33" customFormat="1" ht="15" customHeight="1" x14ac:dyDescent="0.4">
      <c r="I111" s="35"/>
      <c r="J111" s="35"/>
      <c r="K111" s="35"/>
    </row>
    <row r="112" spans="9:11" s="33" customFormat="1" ht="15" customHeight="1" x14ac:dyDescent="0.4">
      <c r="I112" s="35"/>
      <c r="J112" s="35"/>
      <c r="K112" s="35"/>
    </row>
    <row r="113" spans="9:11" s="33" customFormat="1" ht="15" customHeight="1" x14ac:dyDescent="0.4">
      <c r="I113" s="35"/>
      <c r="J113" s="35"/>
      <c r="K113" s="35"/>
    </row>
    <row r="114" spans="9:11" s="33" customFormat="1" ht="15" customHeight="1" x14ac:dyDescent="0.4">
      <c r="I114" s="35"/>
      <c r="J114" s="35"/>
      <c r="K114" s="35"/>
    </row>
    <row r="115" spans="9:11" s="33" customFormat="1" ht="15" customHeight="1" x14ac:dyDescent="0.4">
      <c r="I115" s="35"/>
      <c r="J115" s="35"/>
      <c r="K115" s="35"/>
    </row>
    <row r="116" spans="9:11" s="33" customFormat="1" ht="15" customHeight="1" x14ac:dyDescent="0.4">
      <c r="I116" s="35"/>
      <c r="J116" s="35"/>
      <c r="K116" s="35"/>
    </row>
    <row r="117" spans="9:11" s="33" customFormat="1" ht="15" customHeight="1" x14ac:dyDescent="0.4">
      <c r="I117" s="35"/>
      <c r="J117" s="35"/>
      <c r="K117" s="35"/>
    </row>
    <row r="118" spans="9:11" s="33" customFormat="1" ht="15" customHeight="1" x14ac:dyDescent="0.4">
      <c r="I118" s="35"/>
      <c r="J118" s="35"/>
      <c r="K118" s="35"/>
    </row>
    <row r="119" spans="9:11" s="33" customFormat="1" ht="15" customHeight="1" x14ac:dyDescent="0.4">
      <c r="I119" s="35"/>
      <c r="J119" s="35"/>
      <c r="K119" s="35"/>
    </row>
    <row r="120" spans="9:11" s="33" customFormat="1" ht="15" customHeight="1" x14ac:dyDescent="0.4">
      <c r="I120" s="35"/>
      <c r="J120" s="35"/>
      <c r="K120" s="35"/>
    </row>
    <row r="121" spans="9:11" s="33" customFormat="1" ht="15" customHeight="1" x14ac:dyDescent="0.4">
      <c r="I121" s="35"/>
      <c r="J121" s="35"/>
      <c r="K121" s="35"/>
    </row>
    <row r="122" spans="9:11" s="33" customFormat="1" ht="15" customHeight="1" x14ac:dyDescent="0.4">
      <c r="I122" s="35"/>
      <c r="J122" s="35"/>
      <c r="K122" s="35"/>
    </row>
    <row r="123" spans="9:11" s="33" customFormat="1" ht="15" customHeight="1" x14ac:dyDescent="0.4">
      <c r="I123" s="35"/>
      <c r="J123" s="35"/>
      <c r="K123" s="35"/>
    </row>
    <row r="124" spans="9:11" s="33" customFormat="1" ht="15" customHeight="1" x14ac:dyDescent="0.4">
      <c r="I124" s="35"/>
      <c r="J124" s="35"/>
      <c r="K124" s="35"/>
    </row>
    <row r="125" spans="9:11" s="33" customFormat="1" ht="15" customHeight="1" x14ac:dyDescent="0.4">
      <c r="I125" s="35"/>
      <c r="J125" s="35"/>
      <c r="K125" s="35"/>
    </row>
    <row r="126" spans="9:11" s="33" customFormat="1" ht="15" customHeight="1" x14ac:dyDescent="0.4">
      <c r="I126" s="35"/>
      <c r="J126" s="35"/>
      <c r="K126" s="35"/>
    </row>
  </sheetData>
  <sheetProtection sheet="1" objects="1" scenarios="1"/>
  <mergeCells count="4">
    <mergeCell ref="C3:E3"/>
    <mergeCell ref="F21:G21"/>
    <mergeCell ref="B3:B4"/>
    <mergeCell ref="I3:K3"/>
  </mergeCells>
  <phoneticPr fontId="3"/>
  <hyperlinks>
    <hyperlink ref="B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6"/>
  <sheetViews>
    <sheetView showGridLines="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customHeight="1" x14ac:dyDescent="0.4"/>
  <cols>
    <col min="1" max="1" width="5.625" style="33" customWidth="1"/>
    <col min="2" max="2" width="19.375" style="33" customWidth="1"/>
    <col min="3" max="3" width="10" style="33" customWidth="1"/>
    <col min="4" max="4" width="10.625" style="33" customWidth="1"/>
    <col min="5" max="5" width="10" style="33" customWidth="1"/>
    <col min="6" max="6" width="10.625" style="33" customWidth="1"/>
    <col min="7" max="7" width="10" style="33" hidden="1" customWidth="1"/>
    <col min="8" max="8" width="10.625" style="33" hidden="1" customWidth="1"/>
    <col min="9" max="9" width="10" style="33" hidden="1" customWidth="1"/>
    <col min="10" max="10" width="10.625" style="33" hidden="1" customWidth="1"/>
    <col min="11" max="11" width="10" style="33" customWidth="1"/>
    <col min="12" max="12" width="10.625" style="33" customWidth="1"/>
    <col min="13" max="13" width="10" style="33" customWidth="1"/>
    <col min="14" max="14" width="10.625" style="33" customWidth="1"/>
    <col min="15" max="15" width="8.625" style="33" customWidth="1"/>
    <col min="16" max="16" width="10.625" style="33" customWidth="1"/>
    <col min="17" max="17" width="4.75" style="33" customWidth="1"/>
    <col min="18" max="31" width="9" style="36" customWidth="1"/>
    <col min="32" max="33" width="9" style="32" customWidth="1"/>
    <col min="34" max="16383" width="9" style="33" customWidth="1"/>
    <col min="16384" max="16384" width="9" style="33"/>
  </cols>
  <sheetData>
    <row r="1" spans="1:31" s="33" customFormat="1" ht="20.25" customHeight="1" x14ac:dyDescent="0.4">
      <c r="A1" s="28" t="s">
        <v>44</v>
      </c>
      <c r="J1" s="32"/>
      <c r="K1" s="32"/>
      <c r="L1" s="32"/>
      <c r="M1" s="32"/>
      <c r="N1" s="32"/>
      <c r="O1" s="32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33" customFormat="1" ht="15" customHeight="1" x14ac:dyDescent="0.4">
      <c r="A2" s="31"/>
      <c r="I2" s="32"/>
      <c r="K2" s="32"/>
      <c r="L2" s="32"/>
      <c r="M2" s="32"/>
      <c r="N2" s="32"/>
      <c r="O2" s="134" t="s">
        <v>218</v>
      </c>
      <c r="P2" s="134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</row>
    <row r="3" spans="1:31" s="33" customFormat="1" ht="15" customHeight="1" x14ac:dyDescent="0.4">
      <c r="A3" s="31"/>
      <c r="B3" s="163" t="s">
        <v>216</v>
      </c>
      <c r="C3" s="163" t="s">
        <v>21</v>
      </c>
      <c r="D3" s="163"/>
      <c r="E3" s="163" t="s">
        <v>95</v>
      </c>
      <c r="F3" s="163"/>
      <c r="G3" s="163" t="s">
        <v>215</v>
      </c>
      <c r="H3" s="163"/>
      <c r="I3" s="37" t="s">
        <v>214</v>
      </c>
      <c r="J3" s="127" t="s">
        <v>213</v>
      </c>
      <c r="K3" s="163" t="s">
        <v>212</v>
      </c>
      <c r="L3" s="163"/>
      <c r="M3" s="163" t="s">
        <v>211</v>
      </c>
      <c r="N3" s="163"/>
      <c r="O3" s="163" t="s">
        <v>210</v>
      </c>
      <c r="P3" s="163"/>
      <c r="R3" s="165"/>
      <c r="S3" s="165"/>
      <c r="T3" s="165"/>
      <c r="U3" s="165"/>
      <c r="V3" s="165"/>
      <c r="W3" s="165"/>
      <c r="X3" s="97"/>
      <c r="Y3" s="128"/>
      <c r="Z3" s="165"/>
      <c r="AA3" s="165"/>
      <c r="AB3" s="165"/>
      <c r="AC3" s="165"/>
      <c r="AD3" s="165"/>
      <c r="AE3" s="165"/>
    </row>
    <row r="4" spans="1:31" s="33" customFormat="1" ht="15" customHeight="1" x14ac:dyDescent="0.4">
      <c r="A4" s="31"/>
      <c r="B4" s="164"/>
      <c r="C4" s="67" t="s">
        <v>209</v>
      </c>
      <c r="D4" s="67" t="s">
        <v>208</v>
      </c>
      <c r="E4" s="67" t="s">
        <v>209</v>
      </c>
      <c r="F4" s="67" t="s">
        <v>208</v>
      </c>
      <c r="G4" s="67" t="s">
        <v>209</v>
      </c>
      <c r="H4" s="67" t="s">
        <v>208</v>
      </c>
      <c r="I4" s="67" t="s">
        <v>209</v>
      </c>
      <c r="J4" s="67" t="s">
        <v>208</v>
      </c>
      <c r="K4" s="67" t="s">
        <v>209</v>
      </c>
      <c r="L4" s="67" t="s">
        <v>208</v>
      </c>
      <c r="M4" s="67" t="s">
        <v>209</v>
      </c>
      <c r="N4" s="67" t="s">
        <v>208</v>
      </c>
      <c r="O4" s="67" t="s">
        <v>209</v>
      </c>
      <c r="P4" s="67" t="s">
        <v>208</v>
      </c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</row>
    <row r="5" spans="1:31" s="33" customFormat="1" ht="15" customHeight="1" x14ac:dyDescent="0.4">
      <c r="A5" s="31"/>
      <c r="B5" s="70" t="s">
        <v>207</v>
      </c>
      <c r="C5" s="71">
        <f t="shared" ref="C5:C7" si="0">E5+K5+M5+O5</f>
        <v>2224</v>
      </c>
      <c r="D5" s="71">
        <v>864351</v>
      </c>
      <c r="E5" s="71">
        <v>94</v>
      </c>
      <c r="F5" s="71">
        <v>85743</v>
      </c>
      <c r="G5" s="72" t="s">
        <v>87</v>
      </c>
      <c r="H5" s="72" t="s">
        <v>87</v>
      </c>
      <c r="I5" s="72" t="s">
        <v>87</v>
      </c>
      <c r="J5" s="72" t="s">
        <v>87</v>
      </c>
      <c r="K5" s="71">
        <v>2105</v>
      </c>
      <c r="L5" s="71">
        <v>768900</v>
      </c>
      <c r="M5" s="71">
        <v>17</v>
      </c>
      <c r="N5" s="71">
        <v>8673</v>
      </c>
      <c r="O5" s="71">
        <v>8</v>
      </c>
      <c r="P5" s="71">
        <v>1035</v>
      </c>
      <c r="R5" s="119"/>
      <c r="S5" s="119"/>
      <c r="T5" s="119"/>
      <c r="U5" s="119"/>
      <c r="V5" s="129"/>
      <c r="W5" s="129"/>
      <c r="X5" s="129"/>
      <c r="Y5" s="129"/>
      <c r="Z5" s="119"/>
      <c r="AA5" s="119"/>
      <c r="AB5" s="119"/>
      <c r="AC5" s="119"/>
      <c r="AD5" s="119"/>
      <c r="AE5" s="119"/>
    </row>
    <row r="6" spans="1:31" s="33" customFormat="1" ht="15" customHeight="1" x14ac:dyDescent="0.4">
      <c r="B6" s="70" t="s">
        <v>175</v>
      </c>
      <c r="C6" s="71">
        <f t="shared" si="0"/>
        <v>2066</v>
      </c>
      <c r="D6" s="71">
        <v>796078</v>
      </c>
      <c r="E6" s="71">
        <v>86</v>
      </c>
      <c r="F6" s="71">
        <v>78219</v>
      </c>
      <c r="G6" s="72" t="s">
        <v>87</v>
      </c>
      <c r="H6" s="72" t="s">
        <v>87</v>
      </c>
      <c r="I6" s="72" t="s">
        <v>87</v>
      </c>
      <c r="J6" s="72" t="s">
        <v>87</v>
      </c>
      <c r="K6" s="71">
        <v>1942</v>
      </c>
      <c r="L6" s="71">
        <v>706413</v>
      </c>
      <c r="M6" s="71">
        <v>17</v>
      </c>
      <c r="N6" s="71">
        <v>8628</v>
      </c>
      <c r="O6" s="71">
        <v>21</v>
      </c>
      <c r="P6" s="71">
        <v>2818</v>
      </c>
      <c r="R6" s="119"/>
      <c r="S6" s="119"/>
      <c r="T6" s="119"/>
      <c r="U6" s="119"/>
      <c r="V6" s="129"/>
      <c r="W6" s="129"/>
      <c r="X6" s="129"/>
      <c r="Y6" s="129"/>
      <c r="Z6" s="119"/>
      <c r="AA6" s="119"/>
      <c r="AB6" s="119"/>
      <c r="AC6" s="119"/>
      <c r="AD6" s="119"/>
      <c r="AE6" s="119"/>
    </row>
    <row r="7" spans="1:31" s="33" customFormat="1" ht="15" customHeight="1" x14ac:dyDescent="0.4">
      <c r="B7" s="70" t="s">
        <v>206</v>
      </c>
      <c r="C7" s="71">
        <f t="shared" si="0"/>
        <v>1858</v>
      </c>
      <c r="D7" s="71">
        <v>717633</v>
      </c>
      <c r="E7" s="71">
        <v>79</v>
      </c>
      <c r="F7" s="71">
        <v>72080</v>
      </c>
      <c r="G7" s="72" t="s">
        <v>87</v>
      </c>
      <c r="H7" s="72" t="s">
        <v>87</v>
      </c>
      <c r="I7" s="72" t="s">
        <v>87</v>
      </c>
      <c r="J7" s="72" t="s">
        <v>87</v>
      </c>
      <c r="K7" s="71">
        <v>1759</v>
      </c>
      <c r="L7" s="71">
        <v>636365</v>
      </c>
      <c r="M7" s="71">
        <v>17</v>
      </c>
      <c r="N7" s="71">
        <v>8628</v>
      </c>
      <c r="O7" s="71">
        <v>3</v>
      </c>
      <c r="P7" s="71">
        <v>560</v>
      </c>
      <c r="R7" s="119"/>
      <c r="S7" s="119"/>
      <c r="T7" s="119"/>
      <c r="U7" s="119"/>
      <c r="V7" s="129"/>
      <c r="W7" s="129"/>
      <c r="X7" s="129"/>
      <c r="Y7" s="129"/>
      <c r="Z7" s="119"/>
      <c r="AA7" s="119"/>
      <c r="AB7" s="119"/>
      <c r="AC7" s="119"/>
      <c r="AD7" s="119"/>
      <c r="AE7" s="119"/>
    </row>
    <row r="8" spans="1:31" s="33" customFormat="1" ht="15" customHeight="1" x14ac:dyDescent="0.4">
      <c r="B8" s="73" t="s">
        <v>121</v>
      </c>
      <c r="C8" s="71">
        <f>E8+K8+M8+O8</f>
        <v>1651</v>
      </c>
      <c r="D8" s="74">
        <f>F8+L8+N8+P8</f>
        <v>642324</v>
      </c>
      <c r="E8" s="74">
        <v>73</v>
      </c>
      <c r="F8" s="74">
        <v>66535</v>
      </c>
      <c r="G8" s="75" t="s">
        <v>87</v>
      </c>
      <c r="H8" s="75" t="s">
        <v>87</v>
      </c>
      <c r="I8" s="75" t="s">
        <v>87</v>
      </c>
      <c r="J8" s="75" t="s">
        <v>87</v>
      </c>
      <c r="K8" s="74">
        <v>1559</v>
      </c>
      <c r="L8" s="74">
        <v>566912</v>
      </c>
      <c r="M8" s="74">
        <v>17</v>
      </c>
      <c r="N8" s="74">
        <v>8628</v>
      </c>
      <c r="O8" s="74">
        <v>2</v>
      </c>
      <c r="P8" s="74">
        <v>249</v>
      </c>
      <c r="R8" s="119"/>
      <c r="S8" s="119"/>
      <c r="T8" s="119"/>
      <c r="U8" s="119"/>
      <c r="V8" s="129"/>
      <c r="W8" s="129"/>
      <c r="X8" s="129"/>
      <c r="Y8" s="129"/>
      <c r="Z8" s="119"/>
      <c r="AA8" s="119"/>
      <c r="AB8" s="119"/>
      <c r="AC8" s="119"/>
      <c r="AD8" s="119"/>
      <c r="AE8" s="119"/>
    </row>
    <row r="9" spans="1:31" s="33" customFormat="1" ht="15" customHeight="1" x14ac:dyDescent="0.4">
      <c r="B9" s="70" t="s">
        <v>205</v>
      </c>
      <c r="C9" s="77">
        <f t="shared" ref="C9:C18" si="1">E9+K9+M9+O9</f>
        <v>1478</v>
      </c>
      <c r="D9" s="71">
        <v>569076</v>
      </c>
      <c r="E9" s="71">
        <v>65</v>
      </c>
      <c r="F9" s="71">
        <v>58772</v>
      </c>
      <c r="G9" s="72" t="s">
        <v>87</v>
      </c>
      <c r="H9" s="72" t="s">
        <v>87</v>
      </c>
      <c r="I9" s="72" t="s">
        <v>87</v>
      </c>
      <c r="J9" s="72" t="s">
        <v>87</v>
      </c>
      <c r="K9" s="71">
        <v>1388</v>
      </c>
      <c r="L9" s="71">
        <v>502296</v>
      </c>
      <c r="M9" s="71">
        <v>13</v>
      </c>
      <c r="N9" s="71">
        <v>6543</v>
      </c>
      <c r="O9" s="71">
        <v>12</v>
      </c>
      <c r="P9" s="71">
        <v>1465</v>
      </c>
      <c r="R9" s="119"/>
      <c r="S9" s="119"/>
      <c r="T9" s="119"/>
      <c r="U9" s="119"/>
      <c r="V9" s="129"/>
      <c r="W9" s="129"/>
      <c r="X9" s="129"/>
      <c r="Y9" s="129"/>
      <c r="Z9" s="119"/>
      <c r="AA9" s="119"/>
      <c r="AB9" s="119"/>
      <c r="AC9" s="119"/>
      <c r="AD9" s="119"/>
      <c r="AE9" s="119"/>
    </row>
    <row r="10" spans="1:31" s="33" customFormat="1" ht="15" customHeight="1" x14ac:dyDescent="0.4">
      <c r="B10" s="70" t="s">
        <v>204</v>
      </c>
      <c r="C10" s="71">
        <f t="shared" si="1"/>
        <v>1307</v>
      </c>
      <c r="D10" s="71">
        <v>503303</v>
      </c>
      <c r="E10" s="71">
        <v>59</v>
      </c>
      <c r="F10" s="71">
        <v>53285</v>
      </c>
      <c r="G10" s="72" t="s">
        <v>87</v>
      </c>
      <c r="H10" s="72" t="s">
        <v>87</v>
      </c>
      <c r="I10" s="72" t="s">
        <v>87</v>
      </c>
      <c r="J10" s="72" t="s">
        <v>87</v>
      </c>
      <c r="K10" s="71">
        <v>1227</v>
      </c>
      <c r="L10" s="71">
        <v>443302</v>
      </c>
      <c r="M10" s="71">
        <v>11</v>
      </c>
      <c r="N10" s="71">
        <v>5357</v>
      </c>
      <c r="O10" s="71">
        <v>10</v>
      </c>
      <c r="P10" s="71">
        <v>1359</v>
      </c>
      <c r="R10" s="119"/>
      <c r="S10" s="119"/>
      <c r="T10" s="119"/>
      <c r="U10" s="119"/>
      <c r="V10" s="129"/>
      <c r="W10" s="129"/>
      <c r="X10" s="129"/>
      <c r="Y10" s="129"/>
      <c r="Z10" s="119"/>
      <c r="AA10" s="119"/>
      <c r="AB10" s="119"/>
      <c r="AC10" s="119"/>
      <c r="AD10" s="119"/>
      <c r="AE10" s="119"/>
    </row>
    <row r="11" spans="1:31" s="33" customFormat="1" ht="15" customHeight="1" x14ac:dyDescent="0.4">
      <c r="B11" s="70" t="s">
        <v>203</v>
      </c>
      <c r="C11" s="71">
        <f t="shared" si="1"/>
        <v>1149</v>
      </c>
      <c r="D11" s="71">
        <v>441931</v>
      </c>
      <c r="E11" s="71">
        <v>53</v>
      </c>
      <c r="F11" s="71">
        <v>47922</v>
      </c>
      <c r="G11" s="72" t="s">
        <v>87</v>
      </c>
      <c r="H11" s="72" t="s">
        <v>87</v>
      </c>
      <c r="I11" s="72" t="s">
        <v>87</v>
      </c>
      <c r="J11" s="72" t="s">
        <v>87</v>
      </c>
      <c r="K11" s="71">
        <v>1080</v>
      </c>
      <c r="L11" s="71">
        <v>387993</v>
      </c>
      <c r="M11" s="71">
        <v>10</v>
      </c>
      <c r="N11" s="71">
        <v>4896</v>
      </c>
      <c r="O11" s="71">
        <v>6</v>
      </c>
      <c r="P11" s="71">
        <v>1120</v>
      </c>
      <c r="R11" s="119"/>
      <c r="S11" s="119"/>
      <c r="T11" s="119"/>
      <c r="U11" s="119"/>
      <c r="V11" s="129"/>
      <c r="W11" s="129"/>
      <c r="X11" s="129"/>
      <c r="Y11" s="129"/>
      <c r="Z11" s="119"/>
      <c r="AA11" s="119"/>
      <c r="AB11" s="119"/>
      <c r="AC11" s="119"/>
      <c r="AD11" s="119"/>
      <c r="AE11" s="119"/>
    </row>
    <row r="12" spans="1:31" s="33" customFormat="1" ht="15" customHeight="1" x14ac:dyDescent="0.4">
      <c r="B12" s="70" t="s">
        <v>202</v>
      </c>
      <c r="C12" s="71">
        <f t="shared" si="1"/>
        <v>993</v>
      </c>
      <c r="D12" s="71">
        <v>374094</v>
      </c>
      <c r="E12" s="71">
        <v>46</v>
      </c>
      <c r="F12" s="71">
        <v>40765</v>
      </c>
      <c r="G12" s="72" t="s">
        <v>87</v>
      </c>
      <c r="H12" s="72" t="s">
        <v>87</v>
      </c>
      <c r="I12" s="72" t="s">
        <v>87</v>
      </c>
      <c r="J12" s="72" t="s">
        <v>87</v>
      </c>
      <c r="K12" s="71">
        <v>930</v>
      </c>
      <c r="L12" s="71">
        <v>327965</v>
      </c>
      <c r="M12" s="71">
        <v>9</v>
      </c>
      <c r="N12" s="71">
        <v>4329</v>
      </c>
      <c r="O12" s="71">
        <v>8</v>
      </c>
      <c r="P12" s="71">
        <v>1035</v>
      </c>
      <c r="R12" s="119"/>
      <c r="S12" s="119"/>
      <c r="T12" s="119"/>
      <c r="U12" s="119"/>
      <c r="V12" s="129"/>
      <c r="W12" s="129"/>
      <c r="X12" s="129"/>
      <c r="Y12" s="129"/>
      <c r="Z12" s="119"/>
      <c r="AA12" s="119"/>
      <c r="AB12" s="119"/>
      <c r="AC12" s="119"/>
      <c r="AD12" s="119"/>
      <c r="AE12" s="119"/>
    </row>
    <row r="13" spans="1:31" s="33" customFormat="1" ht="15" customHeight="1" x14ac:dyDescent="0.4">
      <c r="B13" s="73" t="s">
        <v>183</v>
      </c>
      <c r="C13" s="74">
        <f t="shared" si="1"/>
        <v>867</v>
      </c>
      <c r="D13" s="74">
        <v>332536</v>
      </c>
      <c r="E13" s="74">
        <v>43</v>
      </c>
      <c r="F13" s="74">
        <v>38224</v>
      </c>
      <c r="G13" s="75" t="s">
        <v>87</v>
      </c>
      <c r="H13" s="75" t="s">
        <v>87</v>
      </c>
      <c r="I13" s="75" t="s">
        <v>87</v>
      </c>
      <c r="J13" s="75" t="s">
        <v>87</v>
      </c>
      <c r="K13" s="74">
        <v>813</v>
      </c>
      <c r="L13" s="74">
        <v>290582</v>
      </c>
      <c r="M13" s="74">
        <v>6</v>
      </c>
      <c r="N13" s="74">
        <v>2896</v>
      </c>
      <c r="O13" s="74">
        <v>5</v>
      </c>
      <c r="P13" s="74">
        <v>834</v>
      </c>
      <c r="R13" s="119"/>
      <c r="S13" s="119"/>
      <c r="T13" s="119"/>
      <c r="U13" s="119"/>
      <c r="V13" s="129"/>
      <c r="W13" s="129"/>
      <c r="X13" s="129"/>
      <c r="Y13" s="129"/>
      <c r="Z13" s="119"/>
      <c r="AA13" s="119"/>
      <c r="AB13" s="119"/>
      <c r="AC13" s="119"/>
      <c r="AD13" s="119"/>
      <c r="AE13" s="119"/>
    </row>
    <row r="14" spans="1:31" s="33" customFormat="1" ht="15" customHeight="1" x14ac:dyDescent="0.4">
      <c r="B14" s="70" t="s">
        <v>201</v>
      </c>
      <c r="C14" s="77">
        <f t="shared" si="1"/>
        <v>735</v>
      </c>
      <c r="D14" s="71">
        <v>282178</v>
      </c>
      <c r="E14" s="71">
        <v>39</v>
      </c>
      <c r="F14" s="71">
        <v>34909</v>
      </c>
      <c r="G14" s="72" t="s">
        <v>87</v>
      </c>
      <c r="H14" s="72" t="s">
        <v>87</v>
      </c>
      <c r="I14" s="72" t="s">
        <v>87</v>
      </c>
      <c r="J14" s="72" t="s">
        <v>87</v>
      </c>
      <c r="K14" s="71">
        <v>683</v>
      </c>
      <c r="L14" s="71">
        <v>244523</v>
      </c>
      <c r="M14" s="71">
        <v>3</v>
      </c>
      <c r="N14" s="71">
        <v>1396</v>
      </c>
      <c r="O14" s="71">
        <v>10</v>
      </c>
      <c r="P14" s="71">
        <v>1350</v>
      </c>
      <c r="R14" s="119"/>
      <c r="S14" s="119"/>
      <c r="T14" s="119"/>
      <c r="U14" s="119"/>
      <c r="V14" s="129"/>
      <c r="W14" s="129"/>
      <c r="X14" s="129"/>
      <c r="Y14" s="129"/>
      <c r="Z14" s="119"/>
      <c r="AA14" s="119"/>
      <c r="AB14" s="119"/>
      <c r="AC14" s="119"/>
      <c r="AD14" s="119"/>
      <c r="AE14" s="119"/>
    </row>
    <row r="15" spans="1:31" s="33" customFormat="1" ht="15" customHeight="1" x14ac:dyDescent="0.4">
      <c r="B15" s="70" t="s">
        <v>200</v>
      </c>
      <c r="C15" s="71">
        <f t="shared" si="1"/>
        <v>619</v>
      </c>
      <c r="D15" s="71">
        <v>238885</v>
      </c>
      <c r="E15" s="71">
        <v>35</v>
      </c>
      <c r="F15" s="71">
        <v>31367</v>
      </c>
      <c r="G15" s="72" t="s">
        <v>87</v>
      </c>
      <c r="H15" s="72" t="s">
        <v>87</v>
      </c>
      <c r="I15" s="72" t="s">
        <v>87</v>
      </c>
      <c r="J15" s="72" t="s">
        <v>87</v>
      </c>
      <c r="K15" s="71">
        <v>580</v>
      </c>
      <c r="L15" s="71">
        <v>206414</v>
      </c>
      <c r="M15" s="71">
        <v>2</v>
      </c>
      <c r="N15" s="71">
        <v>839</v>
      </c>
      <c r="O15" s="71">
        <v>2</v>
      </c>
      <c r="P15" s="71">
        <v>265</v>
      </c>
      <c r="R15" s="119"/>
      <c r="S15" s="119"/>
      <c r="T15" s="119"/>
      <c r="U15" s="119"/>
      <c r="V15" s="129"/>
      <c r="W15" s="129"/>
      <c r="X15" s="129"/>
      <c r="Y15" s="129"/>
      <c r="Z15" s="119"/>
      <c r="AA15" s="119"/>
      <c r="AB15" s="119"/>
      <c r="AC15" s="119"/>
      <c r="AD15" s="119"/>
      <c r="AE15" s="119"/>
    </row>
    <row r="16" spans="1:31" s="33" customFormat="1" ht="15" customHeight="1" x14ac:dyDescent="0.4">
      <c r="B16" s="70" t="s">
        <v>199</v>
      </c>
      <c r="C16" s="71">
        <f t="shared" si="1"/>
        <v>519</v>
      </c>
      <c r="D16" s="71">
        <v>199378</v>
      </c>
      <c r="E16" s="71">
        <v>31</v>
      </c>
      <c r="F16" s="71">
        <v>28055</v>
      </c>
      <c r="G16" s="72" t="s">
        <v>87</v>
      </c>
      <c r="H16" s="72" t="s">
        <v>87</v>
      </c>
      <c r="I16" s="72" t="s">
        <v>87</v>
      </c>
      <c r="J16" s="72" t="s">
        <v>87</v>
      </c>
      <c r="K16" s="71">
        <v>484</v>
      </c>
      <c r="L16" s="71">
        <v>170060</v>
      </c>
      <c r="M16" s="71">
        <v>2</v>
      </c>
      <c r="N16" s="71">
        <v>839</v>
      </c>
      <c r="O16" s="71">
        <v>2</v>
      </c>
      <c r="P16" s="71">
        <v>424</v>
      </c>
      <c r="R16" s="119"/>
      <c r="S16" s="119"/>
      <c r="T16" s="119"/>
      <c r="U16" s="119"/>
      <c r="V16" s="129"/>
      <c r="W16" s="129"/>
      <c r="X16" s="129"/>
      <c r="Y16" s="129"/>
      <c r="Z16" s="119"/>
      <c r="AA16" s="119"/>
      <c r="AB16" s="119"/>
      <c r="AC16" s="119"/>
      <c r="AD16" s="119"/>
      <c r="AE16" s="119"/>
    </row>
    <row r="17" spans="2:31" s="33" customFormat="1" ht="15" customHeight="1" x14ac:dyDescent="0.4">
      <c r="B17" s="112" t="s">
        <v>155</v>
      </c>
      <c r="C17" s="71">
        <f t="shared" si="1"/>
        <v>429</v>
      </c>
      <c r="D17" s="71">
        <v>164932</v>
      </c>
      <c r="E17" s="71">
        <v>27</v>
      </c>
      <c r="F17" s="71">
        <v>24573</v>
      </c>
      <c r="G17" s="72" t="s">
        <v>87</v>
      </c>
      <c r="H17" s="72" t="s">
        <v>87</v>
      </c>
      <c r="I17" s="72" t="s">
        <v>87</v>
      </c>
      <c r="J17" s="72" t="s">
        <v>87</v>
      </c>
      <c r="K17" s="71">
        <v>398</v>
      </c>
      <c r="L17" s="71">
        <v>139359</v>
      </c>
      <c r="M17" s="71">
        <v>1</v>
      </c>
      <c r="N17" s="71">
        <v>440</v>
      </c>
      <c r="O17" s="71">
        <v>3</v>
      </c>
      <c r="P17" s="71">
        <v>560</v>
      </c>
      <c r="R17" s="119"/>
      <c r="S17" s="119"/>
      <c r="T17" s="119"/>
      <c r="U17" s="119"/>
      <c r="V17" s="129"/>
      <c r="W17" s="129"/>
      <c r="X17" s="129"/>
      <c r="Y17" s="129"/>
      <c r="Z17" s="119"/>
      <c r="AA17" s="119"/>
      <c r="AB17" s="119"/>
      <c r="AC17" s="119"/>
      <c r="AD17" s="119"/>
      <c r="AE17" s="119"/>
    </row>
    <row r="18" spans="2:31" s="33" customFormat="1" ht="15" customHeight="1" x14ac:dyDescent="0.4">
      <c r="B18" s="114" t="s">
        <v>198</v>
      </c>
      <c r="C18" s="74">
        <f t="shared" si="1"/>
        <v>355</v>
      </c>
      <c r="D18" s="74">
        <v>137332</v>
      </c>
      <c r="E18" s="74">
        <v>25</v>
      </c>
      <c r="F18" s="74">
        <v>22865</v>
      </c>
      <c r="G18" s="75" t="s">
        <v>87</v>
      </c>
      <c r="H18" s="75" t="s">
        <v>87</v>
      </c>
      <c r="I18" s="75" t="s">
        <v>87</v>
      </c>
      <c r="J18" s="75" t="s">
        <v>87</v>
      </c>
      <c r="K18" s="74">
        <v>325</v>
      </c>
      <c r="L18" s="74">
        <v>113110</v>
      </c>
      <c r="M18" s="74">
        <v>2</v>
      </c>
      <c r="N18" s="74">
        <v>763</v>
      </c>
      <c r="O18" s="74">
        <v>3</v>
      </c>
      <c r="P18" s="74">
        <v>594</v>
      </c>
      <c r="R18" s="119"/>
      <c r="S18" s="119"/>
      <c r="T18" s="119"/>
      <c r="U18" s="119"/>
      <c r="V18" s="129"/>
      <c r="W18" s="129"/>
      <c r="X18" s="129"/>
      <c r="Y18" s="129"/>
      <c r="Z18" s="119"/>
      <c r="AA18" s="119"/>
      <c r="AB18" s="119"/>
      <c r="AC18" s="119"/>
      <c r="AD18" s="119"/>
      <c r="AE18" s="119"/>
    </row>
    <row r="19" spans="2:31" s="33" customFormat="1" ht="15" customHeight="1" x14ac:dyDescent="0.4">
      <c r="B19" s="112" t="s">
        <v>124</v>
      </c>
      <c r="C19" s="77">
        <f>E19+K19+M19+O19</f>
        <v>296</v>
      </c>
      <c r="D19" s="71">
        <v>114783</v>
      </c>
      <c r="E19" s="71">
        <v>25</v>
      </c>
      <c r="F19" s="71">
        <v>22841</v>
      </c>
      <c r="G19" s="88"/>
      <c r="H19" s="88"/>
      <c r="I19" s="88"/>
      <c r="J19" s="88"/>
      <c r="K19" s="71">
        <v>265</v>
      </c>
      <c r="L19" s="71">
        <v>90273</v>
      </c>
      <c r="M19" s="71">
        <v>4</v>
      </c>
      <c r="N19" s="71">
        <v>1403</v>
      </c>
      <c r="O19" s="71">
        <v>2</v>
      </c>
      <c r="P19" s="71">
        <v>265</v>
      </c>
      <c r="R19" s="119"/>
      <c r="S19" s="119"/>
      <c r="T19" s="119"/>
      <c r="U19" s="119"/>
      <c r="V19" s="129"/>
      <c r="W19" s="129"/>
      <c r="X19" s="129"/>
      <c r="Y19" s="129"/>
      <c r="Z19" s="119"/>
      <c r="AA19" s="119"/>
      <c r="AB19" s="119"/>
      <c r="AC19" s="119"/>
      <c r="AD19" s="119"/>
      <c r="AE19" s="119"/>
    </row>
    <row r="20" spans="2:31" s="33" customFormat="1" ht="15" customHeight="1" x14ac:dyDescent="0.4">
      <c r="B20" s="125" t="s">
        <v>149</v>
      </c>
      <c r="C20" s="80">
        <f>E20+K20+M20+O20</f>
        <v>225</v>
      </c>
      <c r="D20" s="80">
        <f>F20+L20+N20+P20</f>
        <v>86667</v>
      </c>
      <c r="E20" s="80">
        <v>23</v>
      </c>
      <c r="F20" s="80">
        <v>21001</v>
      </c>
      <c r="G20" s="88"/>
      <c r="H20" s="88"/>
      <c r="I20" s="88"/>
      <c r="J20" s="88"/>
      <c r="K20" s="80">
        <v>195</v>
      </c>
      <c r="L20" s="80">
        <v>63990</v>
      </c>
      <c r="M20" s="80">
        <v>4</v>
      </c>
      <c r="N20" s="80">
        <v>1191</v>
      </c>
      <c r="O20" s="80">
        <v>3</v>
      </c>
      <c r="P20" s="80">
        <v>485</v>
      </c>
      <c r="R20" s="119"/>
      <c r="S20" s="119"/>
      <c r="T20" s="119"/>
      <c r="U20" s="119"/>
      <c r="V20" s="129"/>
      <c r="W20" s="129"/>
      <c r="X20" s="129"/>
      <c r="Y20" s="129"/>
      <c r="Z20" s="119"/>
      <c r="AA20" s="119"/>
      <c r="AB20" s="119"/>
      <c r="AC20" s="119"/>
      <c r="AD20" s="119"/>
      <c r="AE20" s="119"/>
    </row>
    <row r="21" spans="2:31" s="33" customFormat="1" ht="15" customHeight="1" x14ac:dyDescent="0.4">
      <c r="B21" s="54"/>
      <c r="C21" s="52"/>
      <c r="D21" s="52"/>
      <c r="E21" s="52"/>
      <c r="F21" s="52"/>
      <c r="G21" s="54"/>
      <c r="H21" s="52"/>
      <c r="I21" s="52"/>
      <c r="J21" s="52"/>
      <c r="K21" s="54"/>
      <c r="L21" s="54"/>
      <c r="M21" s="54"/>
      <c r="N21" s="54"/>
      <c r="O21" s="166" t="s">
        <v>197</v>
      </c>
      <c r="P21" s="166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2:31" s="33" customFormat="1" ht="15" customHeight="1" x14ac:dyDescent="0.4">
      <c r="B22" s="33" t="s">
        <v>196</v>
      </c>
      <c r="C22" s="52"/>
      <c r="D22" s="52"/>
      <c r="E22" s="52"/>
      <c r="F22" s="52"/>
      <c r="G22" s="52"/>
      <c r="H22" s="52"/>
      <c r="I22" s="52"/>
      <c r="J22" s="52"/>
      <c r="K22" s="54"/>
      <c r="L22" s="54"/>
      <c r="M22" s="54"/>
      <c r="N22" s="54"/>
      <c r="O22" s="54"/>
      <c r="P22" s="5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2:31" s="33" customFormat="1" ht="15" customHeight="1" x14ac:dyDescent="0.4">
      <c r="B23" s="82" t="s">
        <v>119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6"/>
      <c r="P23" s="32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2:31" s="33" customFormat="1" ht="15" customHeight="1" x14ac:dyDescent="0.4">
      <c r="B24" s="8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6"/>
      <c r="P24" s="32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2:31" s="33" customFormat="1" ht="15" customHeight="1" x14ac:dyDescent="0.4">
      <c r="B25" s="60" t="s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2:31" s="33" customFormat="1" ht="15" customHeight="1" x14ac:dyDescent="0.4">
      <c r="B26" s="32"/>
      <c r="C26" s="32"/>
      <c r="D26" s="32"/>
      <c r="E26" s="6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2:31" s="33" customFormat="1" ht="15" customHeight="1" x14ac:dyDescent="0.4"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2:31" s="33" customFormat="1" ht="15" customHeight="1" x14ac:dyDescent="0.4"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2:31" s="33" customFormat="1" ht="15" customHeight="1" x14ac:dyDescent="0.4"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2:31" s="33" customFormat="1" ht="15" customHeight="1" x14ac:dyDescent="0.4"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2:31" s="33" customFormat="1" ht="15" customHeight="1" x14ac:dyDescent="0.4"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2:31" s="33" customFormat="1" ht="15" customHeight="1" x14ac:dyDescent="0.4"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8:31" s="33" customFormat="1" ht="15" customHeight="1" x14ac:dyDescent="0.4"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8:31" s="33" customFormat="1" ht="15" customHeight="1" x14ac:dyDescent="0.4"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8:31" s="33" customFormat="1" ht="15" customHeight="1" x14ac:dyDescent="0.4"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44" spans="18:31" s="33" customFormat="1" ht="15" customHeight="1" x14ac:dyDescent="0.4"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8:31" s="33" customFormat="1" ht="15" customHeight="1" x14ac:dyDescent="0.4"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8:31" s="33" customFormat="1" ht="15" customHeight="1" x14ac:dyDescent="0.4"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8:31" s="33" customFormat="1" ht="15" customHeight="1" x14ac:dyDescent="0.4"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8:31" s="33" customFormat="1" ht="15" customHeight="1" x14ac:dyDescent="0.4"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8:31" s="33" customFormat="1" ht="15" customHeight="1" x14ac:dyDescent="0.4"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8:31" s="33" customFormat="1" ht="15" customHeight="1" x14ac:dyDescent="0.4"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8:31" s="33" customFormat="1" ht="15" customHeight="1" x14ac:dyDescent="0.4"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8:31" s="33" customFormat="1" ht="15" customHeight="1" x14ac:dyDescent="0.4"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8:31" s="33" customFormat="1" ht="15" customHeight="1" x14ac:dyDescent="0.4"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8:31" s="33" customFormat="1" ht="15" customHeight="1" x14ac:dyDescent="0.4"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8:31" s="33" customFormat="1" ht="15" customHeight="1" x14ac:dyDescent="0.4"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8:31" s="33" customFormat="1" ht="15" customHeight="1" x14ac:dyDescent="0.4"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8:31" s="33" customFormat="1" ht="15" customHeight="1" x14ac:dyDescent="0.4"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8:31" s="33" customFormat="1" ht="15" customHeight="1" x14ac:dyDescent="0.4"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8:31" s="33" customFormat="1" ht="15" customHeight="1" x14ac:dyDescent="0.4"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8:31" s="33" customFormat="1" ht="15" customHeight="1" x14ac:dyDescent="0.4"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8:31" s="33" customFormat="1" ht="15" customHeight="1" x14ac:dyDescent="0.4"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8:31" s="33" customFormat="1" ht="15" customHeight="1" x14ac:dyDescent="0.4"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8:31" s="33" customFormat="1" ht="15" customHeight="1" x14ac:dyDescent="0.4"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8:31" s="33" customFormat="1" ht="15" customHeight="1" x14ac:dyDescent="0.4"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8:31" s="33" customFormat="1" ht="15" customHeight="1" x14ac:dyDescent="0.4"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8:31" s="33" customFormat="1" ht="15" customHeight="1" x14ac:dyDescent="0.4"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8:31" s="33" customFormat="1" ht="15" customHeight="1" x14ac:dyDescent="0.4"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8:31" s="33" customFormat="1" ht="15" customHeight="1" x14ac:dyDescent="0.4"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8:31" s="33" customFormat="1" ht="15" customHeight="1" x14ac:dyDescent="0.4"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8:31" s="33" customFormat="1" ht="15" customHeight="1" x14ac:dyDescent="0.4"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8:31" s="33" customFormat="1" ht="15" customHeight="1" x14ac:dyDescent="0.4"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8:31" s="33" customFormat="1" ht="15" customHeight="1" x14ac:dyDescent="0.4"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8:31" s="33" customFormat="1" ht="15" customHeight="1" x14ac:dyDescent="0.4"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8:31" s="33" customFormat="1" ht="15" customHeight="1" x14ac:dyDescent="0.4"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8:31" s="33" customFormat="1" ht="15" customHeight="1" x14ac:dyDescent="0.4"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8:31" s="33" customFormat="1" ht="15" customHeight="1" x14ac:dyDescent="0.4"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8:31" s="33" customFormat="1" ht="15" customHeight="1" x14ac:dyDescent="0.4"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8:31" s="33" customFormat="1" ht="15" customHeight="1" x14ac:dyDescent="0.4"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8:31" s="33" customFormat="1" ht="15" customHeight="1" x14ac:dyDescent="0.4"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8:31" s="33" customFormat="1" ht="15" customHeight="1" x14ac:dyDescent="0.4"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8:31" s="33" customFormat="1" ht="15" customHeight="1" x14ac:dyDescent="0.4"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8:31" s="33" customFormat="1" ht="15" customHeight="1" x14ac:dyDescent="0.4"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8:31" s="33" customFormat="1" ht="15" customHeight="1" x14ac:dyDescent="0.4"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8:31" s="33" customFormat="1" ht="15" customHeight="1" x14ac:dyDescent="0.4"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8:31" s="33" customFormat="1" ht="15" customHeight="1" x14ac:dyDescent="0.4"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8:31" s="33" customFormat="1" ht="15" customHeight="1" x14ac:dyDescent="0.4"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8:31" s="33" customFormat="1" ht="15" customHeight="1" x14ac:dyDescent="0.4"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8:31" s="33" customFormat="1" ht="15" customHeight="1" x14ac:dyDescent="0.4"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8:31" s="33" customFormat="1" ht="15" customHeight="1" x14ac:dyDescent="0.4"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9" spans="18:31" s="33" customFormat="1" ht="15" customHeight="1" x14ac:dyDescent="0.4"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2" spans="18:31" s="33" customFormat="1" ht="15" customHeight="1" x14ac:dyDescent="0.4"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4" spans="18:31" s="33" customFormat="1" ht="15" customHeight="1" x14ac:dyDescent="0.4"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8:31" s="33" customFormat="1" ht="15" customHeight="1" x14ac:dyDescent="0.4"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pans="18:31" s="33" customFormat="1" ht="15" customHeight="1" x14ac:dyDescent="0.4"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pans="18:31" s="33" customFormat="1" ht="15" customHeight="1" x14ac:dyDescent="0.4"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pans="18:31" s="33" customFormat="1" ht="15" customHeight="1" x14ac:dyDescent="0.4"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8:31" s="33" customFormat="1" ht="15" customHeight="1" x14ac:dyDescent="0.4"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8:31" s="33" customFormat="1" ht="15" customHeight="1" x14ac:dyDescent="0.4"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8:31" s="33" customFormat="1" ht="15" customHeight="1" x14ac:dyDescent="0.4"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8:31" s="33" customFormat="1" ht="15" customHeight="1" x14ac:dyDescent="0.4"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8:31" s="33" customFormat="1" ht="15" customHeight="1" x14ac:dyDescent="0.4"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8:31" s="33" customFormat="1" ht="15" customHeight="1" x14ac:dyDescent="0.4"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8:31" s="33" customFormat="1" ht="15" customHeight="1" x14ac:dyDescent="0.4"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8:31" s="33" customFormat="1" ht="15" customHeight="1" x14ac:dyDescent="0.4"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8:31" s="33" customFormat="1" ht="15" customHeight="1" x14ac:dyDescent="0.4"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8:31" s="33" customFormat="1" ht="15" customHeight="1" x14ac:dyDescent="0.4"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8:31" s="33" customFormat="1" ht="15" customHeight="1" x14ac:dyDescent="0.4"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8:31" s="33" customFormat="1" ht="15" customHeight="1" x14ac:dyDescent="0.4"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8:31" s="33" customFormat="1" ht="15" customHeight="1" x14ac:dyDescent="0.4"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8:31" s="33" customFormat="1" ht="15" customHeight="1" x14ac:dyDescent="0.4"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8:31" s="33" customFormat="1" ht="15" customHeight="1" x14ac:dyDescent="0.4"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8:31" s="33" customFormat="1" ht="15" customHeight="1" x14ac:dyDescent="0.4"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8:31" s="33" customFormat="1" ht="15" customHeight="1" x14ac:dyDescent="0.4"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8:31" s="33" customFormat="1" ht="15" customHeight="1" x14ac:dyDescent="0.4"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sheetProtection sheet="1" objects="1" scenarios="1"/>
  <mergeCells count="15">
    <mergeCell ref="O21:P21"/>
    <mergeCell ref="B3:B4"/>
    <mergeCell ref="O2:P2"/>
    <mergeCell ref="C3:D3"/>
    <mergeCell ref="E3:F3"/>
    <mergeCell ref="G3:H3"/>
    <mergeCell ref="K3:L3"/>
    <mergeCell ref="M3:N3"/>
    <mergeCell ref="O3:P3"/>
    <mergeCell ref="AD3:AE3"/>
    <mergeCell ref="R3:S3"/>
    <mergeCell ref="T3:U3"/>
    <mergeCell ref="V3:W3"/>
    <mergeCell ref="Z3:AA3"/>
    <mergeCell ref="AB3:AC3"/>
  </mergeCells>
  <phoneticPr fontId="3"/>
  <hyperlinks>
    <hyperlink ref="B25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'12-1'!Print_Area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2024-02-19T00:11:57Z</cp:lastPrinted>
  <dcterms:created xsi:type="dcterms:W3CDTF">2023-01-05T05:29:05Z</dcterms:created>
  <dcterms:modified xsi:type="dcterms:W3CDTF">2024-03-28T07:30:38Z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2023-12-13T01:25:20Z</vt:filetime>
  </property>
</Properties>
</file>