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R4 新掲載方法Excel\"/>
    </mc:Choice>
  </mc:AlternateContent>
  <bookViews>
    <workbookView xWindow="0" yWindow="0" windowWidth="19245" windowHeight="6735"/>
  </bookViews>
  <sheets>
    <sheet name="目次" sheetId="1" r:id="rId1"/>
    <sheet name="11-1" sheetId="83" r:id="rId2"/>
    <sheet name="11-2" sheetId="84" r:id="rId3"/>
    <sheet name="11-3" sheetId="85" r:id="rId4"/>
  </sheets>
  <externalReferences>
    <externalReference r:id="rId5"/>
  </externalReferences>
  <definedNames>
    <definedName name="_xlnm.Print_Area" localSheetId="1">'11-1'!$A$1:$F$15</definedName>
    <definedName name="_xlnm.Print_Area" localSheetId="2">'11-2'!$A$1:$K$25</definedName>
    <definedName name="_xlnm.Print_Area" localSheetId="3">'11-3'!$A$1:$G$26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84" l="1"/>
  <c r="E5" i="84"/>
  <c r="F5" i="84"/>
  <c r="G5" i="84"/>
  <c r="H5" i="84"/>
  <c r="I5" i="84"/>
  <c r="J5" i="84"/>
  <c r="K5" i="84"/>
  <c r="E11" i="84"/>
  <c r="F11" i="84"/>
  <c r="G11" i="84"/>
  <c r="H11" i="84"/>
  <c r="I11" i="84"/>
  <c r="J11" i="84"/>
  <c r="K11" i="84"/>
  <c r="E16" i="84"/>
  <c r="F16" i="84"/>
  <c r="G16" i="84"/>
  <c r="H16" i="84"/>
  <c r="I16" i="84"/>
  <c r="J16" i="84"/>
  <c r="K16" i="84"/>
  <c r="D13" i="83"/>
  <c r="K4" i="84" l="1"/>
  <c r="G4" i="84"/>
  <c r="J4" i="84"/>
  <c r="F4" i="84"/>
  <c r="I4" i="84"/>
  <c r="E4" i="84"/>
</calcChain>
</file>

<file path=xl/sharedStrings.xml><?xml version="1.0" encoding="utf-8"?>
<sst xmlns="http://schemas.openxmlformats.org/spreadsheetml/2006/main" count="94" uniqueCount="89">
  <si>
    <t>令和４年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2"/>
  </si>
  <si>
    <t>内　　容</t>
    <rPh sb="0" eb="1">
      <t>ウチ</t>
    </rPh>
    <rPh sb="3" eb="4">
      <t>カタチ</t>
    </rPh>
    <phoneticPr fontId="1"/>
  </si>
  <si>
    <t>目次へ戻る</t>
    <rPh sb="0" eb="2">
      <t>モクジ</t>
    </rPh>
    <rPh sb="3" eb="4">
      <t>モド</t>
    </rPh>
    <phoneticPr fontId="2"/>
  </si>
  <si>
    <t>表番号</t>
    <rPh sb="0" eb="1">
      <t>ヒョウ</t>
    </rPh>
    <rPh sb="1" eb="3">
      <t>バンゴウ</t>
    </rPh>
    <phoneticPr fontId="2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</si>
  <si>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2"/>
  </si>
  <si>
    <t>１１　交通・運輸・通信</t>
    <rPh sb="3" eb="5">
      <t>コウツウ</t>
    </rPh>
    <rPh sb="6" eb="8">
      <t>ウンユ</t>
    </rPh>
    <rPh sb="9" eb="11">
      <t>ツウシン</t>
    </rPh>
    <phoneticPr fontId="2"/>
  </si>
  <si>
    <t>　かみのやま温泉駅の乗車人員</t>
    <phoneticPr fontId="2"/>
  </si>
  <si>
    <t>　車種別保有自動車数</t>
    <phoneticPr fontId="2"/>
  </si>
  <si>
    <t>　電話加入数</t>
    <phoneticPr fontId="2"/>
  </si>
  <si>
    <t>11-1</t>
    <phoneticPr fontId="2"/>
  </si>
  <si>
    <t>11-2</t>
  </si>
  <si>
    <t>11-3</t>
  </si>
  <si>
    <t>資料：東日本旅客鉄道（株）</t>
    <rPh sb="0" eb="2">
      <t>シリョウ</t>
    </rPh>
    <rPh sb="3" eb="4">
      <t>ヒガシ</t>
    </rPh>
    <rPh sb="4" eb="6">
      <t>ニホン</t>
    </rPh>
    <rPh sb="6" eb="8">
      <t>リョキャク</t>
    </rPh>
    <rPh sb="8" eb="10">
      <t>テツドウ</t>
    </rPh>
    <rPh sb="11" eb="12">
      <t>カブ</t>
    </rPh>
    <phoneticPr fontId="5"/>
  </si>
  <si>
    <t>令和　３年度</t>
    <rPh sb="0" eb="1">
      <t>レイ</t>
    </rPh>
    <rPh sb="1" eb="2">
      <t>ワ</t>
    </rPh>
    <rPh sb="4" eb="6">
      <t>ネンド</t>
    </rPh>
    <phoneticPr fontId="5"/>
  </si>
  <si>
    <t>令和　２年度</t>
    <rPh sb="0" eb="1">
      <t>レイ</t>
    </rPh>
    <rPh sb="1" eb="2">
      <t>ワ</t>
    </rPh>
    <rPh sb="4" eb="6">
      <t>ネンド</t>
    </rPh>
    <phoneticPr fontId="5"/>
  </si>
  <si>
    <t>令和　元年度</t>
    <rPh sb="0" eb="1">
      <t>レイ</t>
    </rPh>
    <rPh sb="1" eb="2">
      <t>ワ</t>
    </rPh>
    <rPh sb="3" eb="4">
      <t>ゲン</t>
    </rPh>
    <rPh sb="4" eb="6">
      <t>ネンド</t>
    </rPh>
    <phoneticPr fontId="5"/>
  </si>
  <si>
    <t>平成３０年度</t>
    <rPh sb="0" eb="2">
      <t>ヘイセイ</t>
    </rPh>
    <rPh sb="4" eb="6">
      <t>ネンド</t>
    </rPh>
    <phoneticPr fontId="5"/>
  </si>
  <si>
    <t>平成２９年度</t>
    <rPh sb="0" eb="2">
      <t>ヘイセイ</t>
    </rPh>
    <rPh sb="4" eb="6">
      <t>ネンド</t>
    </rPh>
    <phoneticPr fontId="5"/>
  </si>
  <si>
    <t>平成２８年度</t>
    <rPh sb="0" eb="2">
      <t>ヘイセイ</t>
    </rPh>
    <rPh sb="4" eb="6">
      <t>ネンド</t>
    </rPh>
    <phoneticPr fontId="5"/>
  </si>
  <si>
    <t>平成２７年度</t>
    <rPh sb="0" eb="2">
      <t>ヘイセイ</t>
    </rPh>
    <rPh sb="4" eb="6">
      <t>ネンド</t>
    </rPh>
    <phoneticPr fontId="5"/>
  </si>
  <si>
    <t>平成２６年度</t>
    <rPh sb="0" eb="2">
      <t>ヘイセイ</t>
    </rPh>
    <rPh sb="4" eb="6">
      <t>ネンド</t>
    </rPh>
    <phoneticPr fontId="5"/>
  </si>
  <si>
    <t>平成２５年度</t>
    <rPh sb="0" eb="2">
      <t>ヘイセイ</t>
    </rPh>
    <rPh sb="4" eb="6">
      <t>ネンド</t>
    </rPh>
    <phoneticPr fontId="5"/>
  </si>
  <si>
    <t>定     期</t>
    <rPh sb="0" eb="7">
      <t>テイキ</t>
    </rPh>
    <phoneticPr fontId="5"/>
  </si>
  <si>
    <t>一     般</t>
    <rPh sb="0" eb="1">
      <t>イチ</t>
    </rPh>
    <rPh sb="6" eb="7">
      <t>ハン</t>
    </rPh>
    <phoneticPr fontId="5"/>
  </si>
  <si>
    <t>総     数</t>
    <rPh sb="0" eb="7">
      <t>ソウスウ</t>
    </rPh>
    <phoneticPr fontId="5"/>
  </si>
  <si>
    <t>乗    車    人    員</t>
    <rPh sb="0" eb="6">
      <t>ジョウシャ</t>
    </rPh>
    <rPh sb="10" eb="16">
      <t>ジンイン</t>
    </rPh>
    <phoneticPr fontId="5"/>
  </si>
  <si>
    <t>年      度</t>
    <rPh sb="0" eb="8">
      <t>ネンド</t>
    </rPh>
    <phoneticPr fontId="5"/>
  </si>
  <si>
    <t>（千人）</t>
    <rPh sb="1" eb="2">
      <t>セン</t>
    </rPh>
    <rPh sb="2" eb="3">
      <t>ニン</t>
    </rPh>
    <phoneticPr fontId="5"/>
  </si>
  <si>
    <t>かみのやま温泉駅の乗車人員</t>
    <rPh sb="5" eb="7">
      <t>オンセン</t>
    </rPh>
    <rPh sb="7" eb="8">
      <t>エキ</t>
    </rPh>
    <rPh sb="9" eb="11">
      <t>ジョウシャ</t>
    </rPh>
    <rPh sb="11" eb="13">
      <t>ジンイン</t>
    </rPh>
    <phoneticPr fontId="5"/>
  </si>
  <si>
    <t xml:space="preserve">      ３　農耕用車と原動機付自転車は税務課、その他は東北運輸局山形運輸支局。</t>
    <rPh sb="8" eb="10">
      <t>ノウコウ</t>
    </rPh>
    <rPh sb="10" eb="11">
      <t>ヨウ</t>
    </rPh>
    <rPh sb="11" eb="12">
      <t>シャ</t>
    </rPh>
    <rPh sb="13" eb="16">
      <t>ゲンドウキ</t>
    </rPh>
    <rPh sb="16" eb="17">
      <t>ツ</t>
    </rPh>
    <rPh sb="17" eb="20">
      <t>ジテンシャ</t>
    </rPh>
    <rPh sb="21" eb="23">
      <t>ゼイム</t>
    </rPh>
    <rPh sb="23" eb="24">
      <t>カ</t>
    </rPh>
    <rPh sb="25" eb="28">
      <t>ソノタ</t>
    </rPh>
    <rPh sb="29" eb="31">
      <t>トウホク</t>
    </rPh>
    <rPh sb="31" eb="33">
      <t>ウンユ</t>
    </rPh>
    <rPh sb="33" eb="34">
      <t>キョク</t>
    </rPh>
    <rPh sb="34" eb="36">
      <t>ヤマガタ</t>
    </rPh>
    <rPh sb="36" eb="38">
      <t>ウンユ</t>
    </rPh>
    <rPh sb="38" eb="40">
      <t>シキョク</t>
    </rPh>
    <phoneticPr fontId="5"/>
  </si>
  <si>
    <t xml:space="preserve">      ２　原動機付自転車は１２５cc以下のもので、二輪車に含まない。</t>
    <rPh sb="8" eb="10">
      <t>ゲンドウ</t>
    </rPh>
    <rPh sb="10" eb="11">
      <t>キ</t>
    </rPh>
    <rPh sb="11" eb="12">
      <t>ツ</t>
    </rPh>
    <rPh sb="12" eb="15">
      <t>ジテンシャ</t>
    </rPh>
    <rPh sb="21" eb="23">
      <t>イカ</t>
    </rPh>
    <rPh sb="28" eb="31">
      <t>ニリンシャ</t>
    </rPh>
    <rPh sb="32" eb="33">
      <t>フク</t>
    </rPh>
    <phoneticPr fontId="5"/>
  </si>
  <si>
    <t>（注）１　各年３月３１日現在。</t>
    <rPh sb="1" eb="2">
      <t>チュウイ</t>
    </rPh>
    <rPh sb="5" eb="6">
      <t>カク</t>
    </rPh>
    <rPh sb="6" eb="7">
      <t>トシ</t>
    </rPh>
    <rPh sb="8" eb="9">
      <t>ガツ</t>
    </rPh>
    <rPh sb="11" eb="12">
      <t>ニチ</t>
    </rPh>
    <rPh sb="12" eb="14">
      <t>ゲンザイ</t>
    </rPh>
    <phoneticPr fontId="5"/>
  </si>
  <si>
    <t>　資料：東北運輸局山形運輸支局、税務課</t>
    <rPh sb="16" eb="19">
      <t>ゼイムカ</t>
    </rPh>
    <phoneticPr fontId="5"/>
  </si>
  <si>
    <t>原動機付自転車</t>
    <rPh sb="2" eb="3">
      <t>キ</t>
    </rPh>
    <rPh sb="3" eb="4">
      <t>ツ</t>
    </rPh>
    <rPh sb="4" eb="7">
      <t>ジテンシャ</t>
    </rPh>
    <phoneticPr fontId="5"/>
  </si>
  <si>
    <t>農耕用車</t>
    <rPh sb="0" eb="1">
      <t>ノウ</t>
    </rPh>
    <rPh sb="1" eb="2">
      <t>コウ</t>
    </rPh>
    <rPh sb="2" eb="3">
      <t>ヨウ</t>
    </rPh>
    <rPh sb="3" eb="4">
      <t>シャ</t>
    </rPh>
    <phoneticPr fontId="5"/>
  </si>
  <si>
    <t xml:space="preserve">… </t>
  </si>
  <si>
    <t>軽二輪車</t>
    <rPh sb="0" eb="1">
      <t>ケイ</t>
    </rPh>
    <rPh sb="1" eb="2">
      <t>２</t>
    </rPh>
    <rPh sb="2" eb="3">
      <t>リン</t>
    </rPh>
    <rPh sb="3" eb="4">
      <t>シャ</t>
    </rPh>
    <phoneticPr fontId="5"/>
  </si>
  <si>
    <t>小型二輪車</t>
    <rPh sb="0" eb="2">
      <t>コガタ</t>
    </rPh>
    <rPh sb="2" eb="3">
      <t>２</t>
    </rPh>
    <rPh sb="3" eb="4">
      <t>リン</t>
    </rPh>
    <rPh sb="4" eb="5">
      <t>シャ</t>
    </rPh>
    <phoneticPr fontId="5"/>
  </si>
  <si>
    <t>二輪車</t>
    <rPh sb="0" eb="1">
      <t>２</t>
    </rPh>
    <rPh sb="1" eb="2">
      <t>リン</t>
    </rPh>
    <rPh sb="2" eb="3">
      <t>クルマ</t>
    </rPh>
    <phoneticPr fontId="5"/>
  </si>
  <si>
    <t>特種(殊)車</t>
    <rPh sb="0" eb="1">
      <t>トクシュ</t>
    </rPh>
    <rPh sb="1" eb="2">
      <t>シュ</t>
    </rPh>
    <rPh sb="3" eb="4">
      <t>シュ</t>
    </rPh>
    <rPh sb="5" eb="6">
      <t>クルマ</t>
    </rPh>
    <phoneticPr fontId="5"/>
  </si>
  <si>
    <t>軽四輪車</t>
    <rPh sb="0" eb="1">
      <t>ケイ</t>
    </rPh>
    <rPh sb="1" eb="2">
      <t>４</t>
    </rPh>
    <rPh sb="2" eb="3">
      <t>リン</t>
    </rPh>
    <rPh sb="3" eb="4">
      <t>ジドウシャ</t>
    </rPh>
    <phoneticPr fontId="5"/>
  </si>
  <si>
    <t>小型車</t>
    <rPh sb="0" eb="3">
      <t>コガタシャクルマ</t>
    </rPh>
    <phoneticPr fontId="5"/>
  </si>
  <si>
    <t>普通車</t>
    <rPh sb="0" eb="3">
      <t>フツウシャ</t>
    </rPh>
    <phoneticPr fontId="5"/>
  </si>
  <si>
    <t>乗用車</t>
    <rPh sb="0" eb="1">
      <t>ジョウ</t>
    </rPh>
    <rPh sb="1" eb="2">
      <t>ヨウ</t>
    </rPh>
    <rPh sb="2" eb="3">
      <t>シャ</t>
    </rPh>
    <phoneticPr fontId="5"/>
  </si>
  <si>
    <t>乗合車</t>
    <rPh sb="0" eb="1">
      <t>ノ</t>
    </rPh>
    <rPh sb="1" eb="2">
      <t>アイ</t>
    </rPh>
    <rPh sb="2" eb="3">
      <t>シャ</t>
    </rPh>
    <phoneticPr fontId="5"/>
  </si>
  <si>
    <t>軽自動車</t>
    <rPh sb="0" eb="1">
      <t>ケイ</t>
    </rPh>
    <rPh sb="1" eb="4">
      <t>ジドウシャ</t>
    </rPh>
    <phoneticPr fontId="5"/>
  </si>
  <si>
    <t>被けん引車</t>
    <rPh sb="0" eb="1">
      <t>ヒ</t>
    </rPh>
    <rPh sb="3" eb="4">
      <t>イン</t>
    </rPh>
    <rPh sb="4" eb="5">
      <t>クルマ</t>
    </rPh>
    <phoneticPr fontId="5"/>
  </si>
  <si>
    <t>普通車</t>
    <rPh sb="0" eb="1">
      <t>ススム</t>
    </rPh>
    <rPh sb="1" eb="2">
      <t>ツウ</t>
    </rPh>
    <rPh sb="2" eb="3">
      <t>クルマ</t>
    </rPh>
    <phoneticPr fontId="5"/>
  </si>
  <si>
    <t>貸物車</t>
    <rPh sb="0" eb="1">
      <t>カシ</t>
    </rPh>
    <rPh sb="1" eb="2">
      <t>モノ</t>
    </rPh>
    <rPh sb="2" eb="3">
      <t>グルマ</t>
    </rPh>
    <phoneticPr fontId="5"/>
  </si>
  <si>
    <t>総数</t>
    <rPh sb="0" eb="1">
      <t>ソウ</t>
    </rPh>
    <rPh sb="1" eb="2">
      <t>スウ</t>
    </rPh>
    <phoneticPr fontId="5"/>
  </si>
  <si>
    <t>令和4年</t>
    <rPh sb="0" eb="1">
      <t>レイ</t>
    </rPh>
    <rPh sb="1" eb="2">
      <t>ワ</t>
    </rPh>
    <phoneticPr fontId="5"/>
  </si>
  <si>
    <t>令和3年</t>
    <rPh sb="0" eb="1">
      <t>レイ</t>
    </rPh>
    <rPh sb="1" eb="2">
      <t>ワ</t>
    </rPh>
    <phoneticPr fontId="5"/>
  </si>
  <si>
    <t>令和2年</t>
    <rPh sb="0" eb="1">
      <t>レイ</t>
    </rPh>
    <rPh sb="1" eb="2">
      <t>ワ</t>
    </rPh>
    <phoneticPr fontId="5"/>
  </si>
  <si>
    <t>平成31年</t>
    <rPh sb="0" eb="2">
      <t>ヘイセイ</t>
    </rPh>
    <phoneticPr fontId="5"/>
  </si>
  <si>
    <t>平成30年</t>
    <rPh sb="0" eb="2">
      <t>ヘイセイ</t>
    </rPh>
    <phoneticPr fontId="5"/>
  </si>
  <si>
    <t>平成29年</t>
    <rPh sb="0" eb="2">
      <t>ヘイセイ</t>
    </rPh>
    <phoneticPr fontId="5"/>
  </si>
  <si>
    <t>平成28年</t>
    <rPh sb="0" eb="2">
      <t>ヘイセイ</t>
    </rPh>
    <phoneticPr fontId="5"/>
  </si>
  <si>
    <t>区　分</t>
    <rPh sb="0" eb="1">
      <t>ク</t>
    </rPh>
    <rPh sb="2" eb="3">
      <t>ブン</t>
    </rPh>
    <phoneticPr fontId="5"/>
  </si>
  <si>
    <t>（台）</t>
    <rPh sb="1" eb="2">
      <t>ダイ</t>
    </rPh>
    <phoneticPr fontId="5"/>
  </si>
  <si>
    <t>車種別保有自動車数</t>
    <rPh sb="0" eb="1">
      <t>クルマ</t>
    </rPh>
    <rPh sb="1" eb="2">
      <t>シュルイ</t>
    </rPh>
    <rPh sb="2" eb="3">
      <t>ベツ</t>
    </rPh>
    <rPh sb="3" eb="5">
      <t>ホユウ</t>
    </rPh>
    <rPh sb="5" eb="8">
      <t>ジドウシャ</t>
    </rPh>
    <rPh sb="8" eb="9">
      <t>スウ</t>
    </rPh>
    <phoneticPr fontId="5"/>
  </si>
  <si>
    <t xml:space="preserve">      ２　各年度末現在。</t>
    <rPh sb="8" eb="9">
      <t>カク</t>
    </rPh>
    <rPh sb="9" eb="11">
      <t>ネンド</t>
    </rPh>
    <rPh sb="11" eb="12">
      <t>マツ</t>
    </rPh>
    <rPh sb="12" eb="14">
      <t>ゲンザイ</t>
    </rPh>
    <phoneticPr fontId="5"/>
  </si>
  <si>
    <t>（注）１　普及率は一般加入電話のみ。</t>
    <rPh sb="1" eb="2">
      <t>チュウ</t>
    </rPh>
    <rPh sb="5" eb="7">
      <t>フキュウ</t>
    </rPh>
    <rPh sb="7" eb="8">
      <t>リツ</t>
    </rPh>
    <rPh sb="9" eb="11">
      <t>イッパン</t>
    </rPh>
    <rPh sb="13" eb="15">
      <t>デンワ</t>
    </rPh>
    <phoneticPr fontId="5"/>
  </si>
  <si>
    <t xml:space="preserve">    資料：ＮＴＴ東日本山形支店</t>
    <rPh sb="4" eb="6">
      <t>シリョウ</t>
    </rPh>
    <rPh sb="10" eb="11">
      <t>ヒガシ</t>
    </rPh>
    <rPh sb="11" eb="13">
      <t>ニホン</t>
    </rPh>
    <rPh sb="13" eb="15">
      <t>ヤマガタ</t>
    </rPh>
    <rPh sb="15" eb="17">
      <t>シテン</t>
    </rPh>
    <phoneticPr fontId="5"/>
  </si>
  <si>
    <t>令和　３年</t>
    <rPh sb="0" eb="1">
      <t>レイ</t>
    </rPh>
    <rPh sb="1" eb="2">
      <t>ワ</t>
    </rPh>
    <rPh sb="4" eb="5">
      <t>ネン</t>
    </rPh>
    <phoneticPr fontId="5"/>
  </si>
  <si>
    <t>令和　２年</t>
    <rPh sb="0" eb="1">
      <t>レイ</t>
    </rPh>
    <rPh sb="1" eb="2">
      <t>ワ</t>
    </rPh>
    <rPh sb="4" eb="5">
      <t>ネン</t>
    </rPh>
    <phoneticPr fontId="5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</si>
  <si>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5"/>
  </si>
  <si>
    <t>平成３０年</t>
    <rPh sb="0" eb="2">
      <t>ヘイセイ</t>
    </rPh>
    <rPh sb="4" eb="5">
      <t>ネン</t>
    </rPh>
    <phoneticPr fontId="5"/>
  </si>
  <si>
    <t>平成２９年</t>
    <rPh sb="0" eb="2">
      <t>ヘイセイ</t>
    </rPh>
    <rPh sb="4" eb="5">
      <t>ネン</t>
    </rPh>
    <phoneticPr fontId="5"/>
  </si>
  <si>
    <t>平成２８年</t>
    <rPh sb="0" eb="2">
      <t>ヘイセイ</t>
    </rPh>
    <rPh sb="4" eb="5">
      <t>ネン</t>
    </rPh>
    <phoneticPr fontId="5"/>
  </si>
  <si>
    <t>平成２７年</t>
    <rPh sb="0" eb="2">
      <t>ヘイセイ</t>
    </rPh>
    <rPh sb="4" eb="5">
      <t>ネン</t>
    </rPh>
    <phoneticPr fontId="5"/>
  </si>
  <si>
    <t>平成２６年</t>
    <rPh sb="0" eb="2">
      <t>ヘイセイ</t>
    </rPh>
    <rPh sb="4" eb="5">
      <t>ネン</t>
    </rPh>
    <phoneticPr fontId="5"/>
  </si>
  <si>
    <t>平成２５年</t>
    <rPh sb="0" eb="2">
      <t>ヘイセイ</t>
    </rPh>
    <rPh sb="4" eb="5">
      <t>ネン</t>
    </rPh>
    <phoneticPr fontId="5"/>
  </si>
  <si>
    <t>平成２４年</t>
    <rPh sb="0" eb="2">
      <t>ヘイセイ</t>
    </rPh>
    <rPh sb="4" eb="5">
      <t>ネン</t>
    </rPh>
    <phoneticPr fontId="5"/>
  </si>
  <si>
    <t>平成２３年</t>
    <rPh sb="0" eb="2">
      <t>ヘイセイ</t>
    </rPh>
    <rPh sb="4" eb="5">
      <t>ネン</t>
    </rPh>
    <phoneticPr fontId="5"/>
  </si>
  <si>
    <t>平成２２年</t>
    <rPh sb="0" eb="2">
      <t>ヘイセイ</t>
    </rPh>
    <rPh sb="4" eb="5">
      <t>ネン</t>
    </rPh>
    <phoneticPr fontId="5"/>
  </si>
  <si>
    <t>平成２１年</t>
    <rPh sb="0" eb="2">
      <t>ヘイセイ</t>
    </rPh>
    <phoneticPr fontId="5"/>
  </si>
  <si>
    <t>平成２０年</t>
    <rPh sb="0" eb="2">
      <t>ヘイセイ</t>
    </rPh>
    <phoneticPr fontId="5"/>
  </si>
  <si>
    <t>平成１９年</t>
    <rPh sb="0" eb="2">
      <t>ヘイセイ</t>
    </rPh>
    <phoneticPr fontId="5"/>
  </si>
  <si>
    <t>平成１８年</t>
    <rPh sb="0" eb="2">
      <t>ヘイセイ</t>
    </rPh>
    <phoneticPr fontId="5"/>
  </si>
  <si>
    <t>平成１７年</t>
    <rPh sb="0" eb="2">
      <t>ヘイセイ</t>
    </rPh>
    <phoneticPr fontId="5"/>
  </si>
  <si>
    <t>平成１６年</t>
    <rPh sb="0" eb="2">
      <t>ヘイセイ</t>
    </rPh>
    <phoneticPr fontId="5"/>
  </si>
  <si>
    <t>デジタル回線</t>
    <rPh sb="4" eb="6">
      <t>カイセン</t>
    </rPh>
    <phoneticPr fontId="5"/>
  </si>
  <si>
    <t>アナログ回線</t>
    <rPh sb="4" eb="6">
      <t>カイセン</t>
    </rPh>
    <phoneticPr fontId="5"/>
  </si>
  <si>
    <t>100人当り普及率</t>
    <rPh sb="3" eb="4">
      <t>ニン</t>
    </rPh>
    <rPh sb="4" eb="5">
      <t>ア</t>
    </rPh>
    <rPh sb="6" eb="9">
      <t>フキュウリツ</t>
    </rPh>
    <phoneticPr fontId="5"/>
  </si>
  <si>
    <t>公 衆 電 話</t>
    <rPh sb="0" eb="3">
      <t>コウシュウ</t>
    </rPh>
    <rPh sb="4" eb="7">
      <t>デンワ</t>
    </rPh>
    <phoneticPr fontId="5"/>
  </si>
  <si>
    <t>一般加入電話</t>
    <rPh sb="0" eb="1">
      <t>イチ</t>
    </rPh>
    <rPh sb="1" eb="2">
      <t>ハン</t>
    </rPh>
    <rPh sb="2" eb="4">
      <t>カニュウ</t>
    </rPh>
    <rPh sb="4" eb="6">
      <t>デンワ</t>
    </rPh>
    <phoneticPr fontId="5"/>
  </si>
  <si>
    <t>年</t>
    <rPh sb="0" eb="1">
      <t>トシ</t>
    </rPh>
    <phoneticPr fontId="5"/>
  </si>
  <si>
    <t>（回線）</t>
    <rPh sb="1" eb="3">
      <t>カイセン</t>
    </rPh>
    <phoneticPr fontId="5"/>
  </si>
  <si>
    <t>電話加入数</t>
    <rPh sb="0" eb="2">
      <t>デンワ</t>
    </rPh>
    <rPh sb="2" eb="4">
      <t>カニュウ</t>
    </rPh>
    <rPh sb="4" eb="5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</si>
</sst>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_);[Red]\(#,##0\)"/>
    <numFmt numFmtId="177" formatCode="#,##0_ ;[Red]\-#,##0\ "/>
    <numFmt numFmtId="178" formatCode="#,##0_ "/>
    <numFmt numFmtId="179" formatCode="0.0_);[Red]\(0.0\)"/>
    <numFmt numFmtId="180" formatCode="#,##0.0_);[Red]\(#,##0.0\)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sz val="6"/>
      <name val="游ゴシック"/>
      <family val="3"/>
      <scheme val="minor"/>
    </font>
    <font>
      <sz val="12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11"/>
      <color theme="1"/>
      <name val="游ゴシック"/>
      <family val="3"/>
      <scheme val="minor"/>
    </font>
    <font>
      <u/>
      <sz val="14"/>
      <color theme="10"/>
      <name val="ＭＳ Ｐゴシック"/>
      <family val="3"/>
    </font>
    <font>
      <u/>
      <sz val="12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name val="ＭＳ Ｐゴシック"/>
      <family val="3"/>
    </font>
    <font>
      <b/>
      <u/>
      <sz val="12"/>
      <name val="ＭＳ Ｐゴシック"/>
      <family val="3"/>
    </font>
    <font>
      <b/>
      <u/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12" fillId="0" borderId="0"/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8" fillId="0" borderId="0" xfId="0" applyFo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49" fontId="13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38" fontId="9" fillId="2" borderId="0" xfId="2" applyNumberFormat="1" applyFont="1" applyFill="1" applyAlignment="1">
      <alignment vertical="center"/>
    </xf>
    <xf numFmtId="0" fontId="6" fillId="0" borderId="0" xfId="0" applyFont="1">
      <alignment vertical="center"/>
    </xf>
    <xf numFmtId="38" fontId="9" fillId="0" borderId="0" xfId="4" applyFont="1" applyAlignment="1">
      <alignment vertical="center"/>
    </xf>
    <xf numFmtId="177" fontId="10" fillId="2" borderId="5" xfId="4" applyNumberFormat="1" applyFont="1" applyFill="1" applyBorder="1" applyAlignment="1">
      <alignment vertical="center"/>
    </xf>
    <xf numFmtId="38" fontId="4" fillId="0" borderId="0" xfId="1" applyNumberFormat="1" applyAlignment="1">
      <alignment vertical="center"/>
    </xf>
    <xf numFmtId="38" fontId="9" fillId="2" borderId="0" xfId="4" applyFont="1" applyFill="1" applyAlignment="1">
      <alignment horizontal="right" vertical="center"/>
    </xf>
    <xf numFmtId="38" fontId="11" fillId="0" borderId="0" xfId="4" applyFont="1" applyAlignment="1">
      <alignment vertical="center"/>
    </xf>
    <xf numFmtId="38" fontId="10" fillId="2" borderId="0" xfId="4" applyFont="1" applyFill="1" applyAlignment="1">
      <alignment vertical="center"/>
    </xf>
    <xf numFmtId="0" fontId="16" fillId="2" borderId="0" xfId="2" applyFont="1" applyFill="1" applyAlignment="1">
      <alignment vertical="center"/>
    </xf>
    <xf numFmtId="38" fontId="10" fillId="0" borderId="0" xfId="2" applyNumberFormat="1" applyFont="1" applyAlignment="1">
      <alignment vertical="center"/>
    </xf>
    <xf numFmtId="38" fontId="10" fillId="2" borderId="2" xfId="4" applyFont="1" applyFill="1" applyBorder="1" applyAlignment="1">
      <alignment horizontal="center" vertical="center"/>
    </xf>
    <xf numFmtId="38" fontId="10" fillId="2" borderId="2" xfId="4" applyFont="1" applyFill="1" applyBorder="1" applyAlignment="1">
      <alignment horizontal="left" vertical="center"/>
    </xf>
    <xf numFmtId="177" fontId="10" fillId="2" borderId="6" xfId="4" applyNumberFormat="1" applyFont="1" applyFill="1" applyBorder="1" applyAlignment="1">
      <alignment vertical="center"/>
    </xf>
    <xf numFmtId="177" fontId="10" fillId="2" borderId="8" xfId="4" applyNumberFormat="1" applyFont="1" applyFill="1" applyBorder="1" applyAlignment="1">
      <alignment vertical="center"/>
    </xf>
    <xf numFmtId="38" fontId="10" fillId="2" borderId="8" xfId="4" applyFont="1" applyFill="1" applyBorder="1" applyAlignment="1">
      <alignment horizontal="center" vertical="center"/>
    </xf>
    <xf numFmtId="177" fontId="10" fillId="2" borderId="2" xfId="4" applyNumberFormat="1" applyFont="1" applyFill="1" applyBorder="1" applyAlignment="1">
      <alignment vertical="center"/>
    </xf>
    <xf numFmtId="0" fontId="4" fillId="0" borderId="0" xfId="1" applyFont="1" applyAlignment="1">
      <alignment horizontal="left" vertical="center"/>
    </xf>
    <xf numFmtId="38" fontId="10" fillId="2" borderId="6" xfId="4" applyFont="1" applyFill="1" applyBorder="1" applyAlignment="1">
      <alignment horizontal="center" vertical="center"/>
    </xf>
    <xf numFmtId="38" fontId="10" fillId="2" borderId="5" xfId="4" applyFont="1" applyFill="1" applyBorder="1" applyAlignment="1">
      <alignment horizontal="center" vertical="center"/>
    </xf>
    <xf numFmtId="38" fontId="10" fillId="2" borderId="2" xfId="4" applyFont="1" applyFill="1" applyBorder="1" applyAlignment="1">
      <alignment horizontal="center" vertical="center" shrinkToFit="1"/>
    </xf>
    <xf numFmtId="38" fontId="10" fillId="2" borderId="6" xfId="4" applyFont="1" applyFill="1" applyBorder="1" applyAlignment="1">
      <alignment vertical="center"/>
    </xf>
    <xf numFmtId="38" fontId="10" fillId="2" borderId="5" xfId="4" applyFont="1" applyFill="1" applyBorder="1" applyAlignment="1">
      <alignment vertical="center"/>
    </xf>
    <xf numFmtId="0" fontId="17" fillId="0" borderId="0" xfId="2" applyFont="1" applyAlignment="1">
      <alignment vertical="center"/>
    </xf>
    <xf numFmtId="177" fontId="10" fillId="2" borderId="9" xfId="4" applyNumberFormat="1" applyFont="1" applyFill="1" applyBorder="1" applyAlignment="1">
      <alignment vertical="center"/>
    </xf>
    <xf numFmtId="177" fontId="10" fillId="2" borderId="10" xfId="4" applyNumberFormat="1" applyFont="1" applyFill="1" applyBorder="1" applyAlignment="1">
      <alignment vertical="center"/>
    </xf>
    <xf numFmtId="38" fontId="10" fillId="2" borderId="9" xfId="4" applyFont="1" applyFill="1" applyBorder="1" applyAlignment="1">
      <alignment horizontal="center" vertical="center"/>
    </xf>
    <xf numFmtId="38" fontId="10" fillId="2" borderId="10" xfId="4" applyFont="1" applyFill="1" applyBorder="1" applyAlignment="1">
      <alignment horizontal="center" vertical="center"/>
    </xf>
    <xf numFmtId="0" fontId="3" fillId="2" borderId="11" xfId="2" applyFill="1" applyBorder="1" applyAlignment="1">
      <alignment vertical="center"/>
    </xf>
    <xf numFmtId="38" fontId="10" fillId="2" borderId="2" xfId="4" applyFont="1" applyFill="1" applyBorder="1" applyAlignment="1">
      <alignment vertical="center"/>
    </xf>
    <xf numFmtId="178" fontId="10" fillId="0" borderId="5" xfId="2" applyNumberFormat="1" applyFont="1" applyBorder="1" applyAlignment="1">
      <alignment horizontal="right" vertical="center"/>
    </xf>
    <xf numFmtId="0" fontId="3" fillId="2" borderId="7" xfId="2" applyFill="1" applyBorder="1" applyAlignment="1">
      <alignment vertical="center"/>
    </xf>
    <xf numFmtId="177" fontId="10" fillId="2" borderId="3" xfId="4" applyNumberFormat="1" applyFont="1" applyFill="1" applyBorder="1" applyAlignment="1">
      <alignment vertical="center"/>
    </xf>
    <xf numFmtId="38" fontId="10" fillId="2" borderId="3" xfId="4" applyFont="1" applyFill="1" applyBorder="1" applyAlignment="1">
      <alignment vertical="center"/>
    </xf>
    <xf numFmtId="0" fontId="3" fillId="2" borderId="9" xfId="2" applyFill="1" applyBorder="1" applyAlignment="1">
      <alignment vertical="center"/>
    </xf>
    <xf numFmtId="0" fontId="3" fillId="2" borderId="4" xfId="2" applyFill="1" applyBorder="1" applyAlignment="1">
      <alignment vertical="center"/>
    </xf>
    <xf numFmtId="0" fontId="3" fillId="2" borderId="5" xfId="2" applyFill="1" applyBorder="1" applyAlignment="1">
      <alignment vertical="center"/>
    </xf>
    <xf numFmtId="177" fontId="10" fillId="2" borderId="3" xfId="4" applyNumberFormat="1" applyFont="1" applyFill="1" applyBorder="1" applyAlignment="1">
      <alignment horizontal="right" vertical="center"/>
    </xf>
    <xf numFmtId="38" fontId="3" fillId="2" borderId="0" xfId="2" applyNumberFormat="1" applyFill="1" applyAlignment="1">
      <alignment vertical="center"/>
    </xf>
    <xf numFmtId="0" fontId="18" fillId="2" borderId="0" xfId="2" applyFont="1" applyFill="1" applyAlignment="1">
      <alignment horizontal="center" vertical="center"/>
    </xf>
    <xf numFmtId="176" fontId="3" fillId="0" borderId="0" xfId="2" applyNumberFormat="1" applyFont="1" applyAlignment="1">
      <alignment vertical="center"/>
    </xf>
    <xf numFmtId="176" fontId="9" fillId="2" borderId="0" xfId="4" applyNumberFormat="1" applyFont="1" applyFill="1" applyBorder="1" applyAlignment="1">
      <alignment horizontal="right" vertical="center"/>
    </xf>
    <xf numFmtId="176" fontId="3" fillId="2" borderId="0" xfId="2" applyNumberFormat="1" applyFill="1" applyAlignment="1">
      <alignment vertical="center"/>
    </xf>
    <xf numFmtId="180" fontId="10" fillId="2" borderId="0" xfId="2" applyNumberFormat="1" applyFont="1" applyFill="1" applyBorder="1" applyAlignment="1">
      <alignment vertical="center"/>
    </xf>
    <xf numFmtId="180" fontId="10" fillId="2" borderId="6" xfId="2" applyNumberFormat="1" applyFont="1" applyFill="1" applyBorder="1" applyAlignment="1">
      <alignment vertical="center"/>
    </xf>
    <xf numFmtId="176" fontId="10" fillId="2" borderId="6" xfId="4" applyNumberFormat="1" applyFont="1" applyFill="1" applyBorder="1" applyAlignment="1">
      <alignment vertical="center"/>
    </xf>
    <xf numFmtId="176" fontId="10" fillId="2" borderId="6" xfId="4" applyNumberFormat="1" applyFont="1" applyFill="1" applyBorder="1" applyAlignment="1">
      <alignment horizontal="center" vertical="center"/>
    </xf>
    <xf numFmtId="180" fontId="10" fillId="2" borderId="8" xfId="2" applyNumberFormat="1" applyFont="1" applyFill="1" applyBorder="1" applyAlignment="1">
      <alignment vertical="center"/>
    </xf>
    <xf numFmtId="176" fontId="10" fillId="2" borderId="8" xfId="4" applyNumberFormat="1" applyFont="1" applyFill="1" applyBorder="1" applyAlignment="1">
      <alignment vertical="center"/>
    </xf>
    <xf numFmtId="176" fontId="10" fillId="2" borderId="8" xfId="4" applyNumberFormat="1" applyFont="1" applyFill="1" applyBorder="1" applyAlignment="1">
      <alignment horizontal="center" vertical="center"/>
    </xf>
    <xf numFmtId="180" fontId="10" fillId="2" borderId="5" xfId="2" applyNumberFormat="1" applyFont="1" applyFill="1" applyBorder="1" applyAlignment="1">
      <alignment vertical="center"/>
    </xf>
    <xf numFmtId="176" fontId="10" fillId="2" borderId="5" xfId="4" applyNumberFormat="1" applyFont="1" applyFill="1" applyBorder="1" applyAlignment="1">
      <alignment vertical="center"/>
    </xf>
    <xf numFmtId="176" fontId="10" fillId="2" borderId="5" xfId="4" applyNumberFormat="1" applyFont="1" applyFill="1" applyBorder="1" applyAlignment="1">
      <alignment horizontal="center" vertical="center"/>
    </xf>
    <xf numFmtId="179" fontId="10" fillId="2" borderId="0" xfId="2" applyNumberFormat="1" applyFont="1" applyFill="1" applyBorder="1" applyAlignment="1">
      <alignment vertical="center"/>
    </xf>
    <xf numFmtId="179" fontId="10" fillId="2" borderId="5" xfId="2" applyNumberFormat="1" applyFont="1" applyFill="1" applyBorder="1" applyAlignment="1">
      <alignment vertical="center"/>
    </xf>
    <xf numFmtId="176" fontId="10" fillId="2" borderId="5" xfId="4" applyNumberFormat="1" applyFont="1" applyFill="1" applyBorder="1" applyAlignment="1">
      <alignment horizontal="right" vertical="center"/>
    </xf>
    <xf numFmtId="179" fontId="10" fillId="2" borderId="5" xfId="4" applyNumberFormat="1" applyFont="1" applyFill="1" applyBorder="1" applyAlignment="1">
      <alignment vertical="center"/>
    </xf>
    <xf numFmtId="179" fontId="10" fillId="2" borderId="8" xfId="4" applyNumberFormat="1" applyFont="1" applyFill="1" applyBorder="1" applyAlignment="1">
      <alignment vertical="center"/>
    </xf>
    <xf numFmtId="176" fontId="10" fillId="2" borderId="8" xfId="4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center" vertical="center"/>
    </xf>
    <xf numFmtId="38" fontId="10" fillId="2" borderId="0" xfId="4" applyFont="1" applyFill="1" applyBorder="1" applyAlignment="1">
      <alignment horizontal="center" vertical="center"/>
    </xf>
    <xf numFmtId="38" fontId="9" fillId="0" borderId="0" xfId="4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0" fillId="2" borderId="2" xfId="4" applyFont="1" applyFill="1" applyBorder="1" applyAlignment="1">
      <alignment horizontal="center" vertical="center"/>
    </xf>
    <xf numFmtId="38" fontId="9" fillId="2" borderId="4" xfId="4" applyFont="1" applyFill="1" applyBorder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38" fontId="10" fillId="2" borderId="12" xfId="4" applyFont="1" applyFill="1" applyBorder="1" applyAlignment="1">
      <alignment horizontal="center" vertical="center"/>
    </xf>
    <xf numFmtId="38" fontId="10" fillId="2" borderId="1" xfId="4" applyFont="1" applyFill="1" applyBorder="1" applyAlignment="1">
      <alignment horizontal="center" vertical="center"/>
    </xf>
    <xf numFmtId="176" fontId="9" fillId="2" borderId="0" xfId="4" applyNumberFormat="1" applyFont="1" applyFill="1" applyBorder="1" applyAlignment="1">
      <alignment horizontal="right" vertical="center"/>
    </xf>
    <xf numFmtId="0" fontId="18" fillId="2" borderId="0" xfId="2" applyFont="1" applyFill="1" applyAlignment="1">
      <alignment horizontal="center" vertical="center"/>
    </xf>
  </cellXfs>
  <cellStyles count="8">
    <cellStyle name="ハイパーリンク" xfId="1" builtinId="8"/>
    <cellStyle name="桁区切り 2" xfId="4"/>
    <cellStyle name="桁区切り 3" xfId="6"/>
    <cellStyle name="通貨 2" xfId="7"/>
    <cellStyle name="標準" xfId="0" builtinId="0"/>
    <cellStyle name="標準 2" xfId="2"/>
    <cellStyle name="標準 3" xfId="3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zoomScaleNormal="100" workbookViewId="0">
      <selection activeCell="B5" sqref="B5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73" t="s">
        <v>0</v>
      </c>
      <c r="B1" s="73"/>
      <c r="C1" s="7"/>
      <c r="D1" s="7"/>
      <c r="E1" s="7"/>
    </row>
    <row r="2" spans="1:5" ht="30" customHeight="1" x14ac:dyDescent="0.4">
      <c r="A2" s="73" t="s">
        <v>5</v>
      </c>
      <c r="B2" s="73"/>
      <c r="C2" s="7"/>
      <c r="D2" s="7"/>
      <c r="E2" s="7"/>
    </row>
    <row r="3" spans="1:5" ht="30" customHeight="1" x14ac:dyDescent="0.4">
      <c r="A3" s="74" t="s">
        <v>4</v>
      </c>
      <c r="B3" s="74"/>
      <c r="C3" s="7"/>
      <c r="D3" s="7"/>
      <c r="E3" s="7"/>
    </row>
    <row r="4" spans="1:5" ht="30" customHeight="1" x14ac:dyDescent="0.4">
      <c r="A4" s="2" t="s">
        <v>3</v>
      </c>
      <c r="B4" s="3" t="s">
        <v>1</v>
      </c>
      <c r="C4" s="6"/>
      <c r="D4" s="6"/>
      <c r="E4" s="6"/>
    </row>
    <row r="5" spans="1:5" s="1" customFormat="1" ht="30" customHeight="1" x14ac:dyDescent="0.4">
      <c r="A5" s="10" t="s">
        <v>9</v>
      </c>
      <c r="B5" s="5" t="s">
        <v>6</v>
      </c>
      <c r="C5" s="5"/>
      <c r="D5" s="5"/>
      <c r="E5" s="5"/>
    </row>
    <row r="6" spans="1:5" s="1" customFormat="1" ht="30" customHeight="1" x14ac:dyDescent="0.4">
      <c r="A6" s="10" t="s">
        <v>10</v>
      </c>
      <c r="B6" s="6" t="s">
        <v>7</v>
      </c>
      <c r="C6" s="6"/>
      <c r="D6" s="6"/>
      <c r="E6" s="6"/>
    </row>
    <row r="7" spans="1:5" s="1" customFormat="1" ht="30" customHeight="1" x14ac:dyDescent="0.4">
      <c r="A7" s="10" t="s">
        <v>11</v>
      </c>
      <c r="B7" s="5" t="s">
        <v>8</v>
      </c>
      <c r="C7" s="6"/>
      <c r="D7" s="6"/>
      <c r="E7" s="6"/>
    </row>
    <row r="8" spans="1:5" s="1" customFormat="1" ht="30" customHeight="1" x14ac:dyDescent="0.4">
      <c r="A8" s="10"/>
      <c r="B8" s="6"/>
      <c r="C8" s="6"/>
      <c r="D8" s="6"/>
      <c r="E8" s="6"/>
    </row>
    <row r="9" spans="1:5" s="1" customFormat="1" ht="30" customHeight="1" x14ac:dyDescent="0.4">
      <c r="A9" s="10"/>
      <c r="B9" s="6"/>
      <c r="C9" s="6"/>
      <c r="D9" s="6"/>
      <c r="E9" s="6"/>
    </row>
    <row r="10" spans="1:5" s="1" customFormat="1" ht="30" customHeight="1" x14ac:dyDescent="0.4">
      <c r="A10" s="10"/>
      <c r="B10" s="6"/>
      <c r="C10" s="6"/>
      <c r="D10" s="6"/>
      <c r="E10" s="6"/>
    </row>
    <row r="11" spans="1:5" s="1" customFormat="1" ht="30" customHeight="1" x14ac:dyDescent="0.4">
      <c r="A11" s="10"/>
      <c r="B11" s="5"/>
      <c r="C11" s="6"/>
      <c r="D11" s="6"/>
      <c r="E11" s="6"/>
    </row>
    <row r="12" spans="1:5" s="1" customFormat="1" ht="30" customHeight="1" x14ac:dyDescent="0.4">
      <c r="A12" s="10"/>
      <c r="B12" s="5"/>
      <c r="C12" s="6"/>
      <c r="D12" s="6"/>
      <c r="E12" s="6"/>
    </row>
    <row r="13" spans="1:5" s="1" customFormat="1" ht="30" customHeight="1" x14ac:dyDescent="0.4">
      <c r="A13" s="10"/>
      <c r="B13" s="5"/>
      <c r="C13" s="5"/>
      <c r="D13" s="5"/>
      <c r="E13" s="5"/>
    </row>
    <row r="14" spans="1:5" s="1" customFormat="1" ht="30" customHeight="1" x14ac:dyDescent="0.4">
      <c r="A14" s="10"/>
      <c r="B14" s="5"/>
      <c r="C14" s="5"/>
      <c r="D14" s="5"/>
      <c r="E14" s="5"/>
    </row>
    <row r="15" spans="1:5" s="1" customFormat="1" ht="30" customHeight="1" x14ac:dyDescent="0.4">
      <c r="A15" s="10"/>
      <c r="B15" s="5"/>
      <c r="C15" s="5"/>
      <c r="D15" s="5"/>
      <c r="E15" s="5"/>
    </row>
    <row r="16" spans="1:5" s="1" customFormat="1" ht="30" customHeight="1" x14ac:dyDescent="0.4">
      <c r="A16" s="10"/>
      <c r="B16" s="5"/>
      <c r="C16" s="5"/>
      <c r="D16" s="5"/>
      <c r="E16" s="5"/>
    </row>
    <row r="17" spans="1:5" s="1" customFormat="1" ht="30" customHeight="1" x14ac:dyDescent="0.4">
      <c r="A17" s="10"/>
      <c r="B17" s="5"/>
      <c r="C17" s="5"/>
      <c r="D17" s="5"/>
      <c r="E17" s="5"/>
    </row>
    <row r="18" spans="1:5" s="1" customFormat="1" ht="30" customHeight="1" x14ac:dyDescent="0.4">
      <c r="A18" s="10"/>
      <c r="B18" s="13"/>
      <c r="C18" s="5"/>
      <c r="D18" s="5"/>
      <c r="E18" s="5"/>
    </row>
    <row r="19" spans="1:5" s="1" customFormat="1" ht="30" customHeight="1" x14ac:dyDescent="0.4">
      <c r="A19" s="10"/>
      <c r="B19" s="5"/>
      <c r="C19" s="5"/>
      <c r="D19" s="5"/>
      <c r="E19" s="5"/>
    </row>
    <row r="20" spans="1:5" s="1" customFormat="1" ht="30" customHeight="1" x14ac:dyDescent="0.4">
      <c r="A20" s="10"/>
      <c r="B20" s="5"/>
      <c r="C20" s="5"/>
      <c r="D20" s="5"/>
      <c r="E20" s="5"/>
    </row>
    <row r="21" spans="1:5" s="1" customFormat="1" ht="30" customHeight="1" x14ac:dyDescent="0.4">
      <c r="A21" s="9"/>
      <c r="C21" s="5"/>
      <c r="D21" s="5"/>
      <c r="E21" s="5"/>
    </row>
    <row r="22" spans="1:5" s="1" customFormat="1" ht="30" customHeight="1" x14ac:dyDescent="0.4">
      <c r="A22" s="9"/>
      <c r="C22" s="5"/>
      <c r="D22" s="5"/>
      <c r="E22" s="5"/>
    </row>
    <row r="23" spans="1:5" s="1" customFormat="1" ht="30" customHeight="1" x14ac:dyDescent="0.4">
      <c r="A23" s="9"/>
      <c r="B23" s="5"/>
      <c r="C23" s="5"/>
      <c r="D23" s="5"/>
      <c r="E23" s="5"/>
    </row>
    <row r="24" spans="1:5" s="1" customFormat="1" ht="30" customHeight="1" x14ac:dyDescent="0.4">
      <c r="A24" s="9"/>
      <c r="B24" s="5"/>
      <c r="C24" s="5"/>
      <c r="D24" s="5"/>
      <c r="E24" s="5"/>
    </row>
    <row r="25" spans="1:5" s="1" customFormat="1" ht="30" customHeight="1" x14ac:dyDescent="0.4">
      <c r="A25" s="9"/>
      <c r="B25" s="5"/>
      <c r="C25" s="5"/>
      <c r="D25" s="5"/>
      <c r="E25" s="5"/>
    </row>
    <row r="26" spans="1:5" s="1" customFormat="1" ht="30" customHeight="1" x14ac:dyDescent="0.4"/>
    <row r="27" spans="1:5" s="1" customFormat="1" ht="30" customHeight="1" x14ac:dyDescent="0.4"/>
    <row r="28" spans="1:5" s="1" customFormat="1" ht="30" customHeight="1" x14ac:dyDescent="0.4"/>
    <row r="29" spans="1:5" s="1" customFormat="1" ht="30" customHeight="1" x14ac:dyDescent="0.4"/>
    <row r="30" spans="1:5" s="1" customFormat="1" ht="30" customHeight="1" x14ac:dyDescent="0.4"/>
    <row r="31" spans="1:5" s="1" customFormat="1" ht="30" customHeight="1" x14ac:dyDescent="0.4"/>
    <row r="32" spans="1:5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  <row r="65" s="1" customFormat="1" ht="24.95" customHeight="1" x14ac:dyDescent="0.4"/>
    <row r="66" s="1" customFormat="1" ht="24.95" customHeight="1" x14ac:dyDescent="0.4"/>
    <row r="67" s="1" customFormat="1" ht="24.95" customHeight="1" x14ac:dyDescent="0.4"/>
    <row r="68" s="1" customFormat="1" ht="24.95" customHeight="1" x14ac:dyDescent="0.4"/>
    <row r="69" s="1" customFormat="1" ht="24.95" customHeight="1" x14ac:dyDescent="0.4"/>
    <row r="70" s="1" customFormat="1" ht="24.95" customHeight="1" x14ac:dyDescent="0.4"/>
    <row r="71" s="1" customFormat="1" ht="24.95" customHeight="1" x14ac:dyDescent="0.4"/>
    <row r="72" s="1" customFormat="1" ht="24.95" customHeight="1" x14ac:dyDescent="0.4"/>
    <row r="73" s="1" customFormat="1" ht="24.95" customHeight="1" x14ac:dyDescent="0.4"/>
    <row r="74" s="1" customFormat="1" ht="24.95" customHeight="1" x14ac:dyDescent="0.4"/>
    <row r="75" s="1" customFormat="1" ht="24.95" customHeight="1" x14ac:dyDescent="0.4"/>
    <row r="76" s="1" customFormat="1" ht="24.95" customHeight="1" x14ac:dyDescent="0.4"/>
    <row r="77" s="1" customFormat="1" ht="24.95" customHeight="1" x14ac:dyDescent="0.4"/>
    <row r="78" s="1" customFormat="1" ht="24.95" customHeight="1" x14ac:dyDescent="0.4"/>
    <row r="79" s="1" customFormat="1" ht="24.95" customHeight="1" x14ac:dyDescent="0.4"/>
  </sheetData>
  <mergeCells count="3">
    <mergeCell ref="A1:B1"/>
    <mergeCell ref="A2:B2"/>
    <mergeCell ref="A3:B3"/>
  </mergeCells>
  <phoneticPr fontId="2"/>
  <hyperlinks>
    <hyperlink ref="A5" location="'11-1'!A1" display="11-1"/>
    <hyperlink ref="A6:A7" location="'10-1'!A1" display="10-1"/>
    <hyperlink ref="A6" location="'11-2'!A1" display="11-2"/>
    <hyperlink ref="A7" location="'11-3'!A1" display="11-3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zoomScaleNormal="100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5" customHeight="1" x14ac:dyDescent="0.4"/>
  <cols>
    <col min="1" max="1" width="3.375" style="8" bestFit="1" customWidth="1"/>
    <col min="2" max="2" width="3.875" style="8" customWidth="1"/>
    <col min="3" max="3" width="21.875" style="8" customWidth="1"/>
    <col min="4" max="6" width="17.625" style="8" customWidth="1"/>
    <col min="7" max="16384" width="9" style="8"/>
  </cols>
  <sheetData>
    <row r="1" spans="1:6" ht="20.25" customHeight="1" x14ac:dyDescent="0.4">
      <c r="A1" s="4"/>
      <c r="B1" s="18" t="s">
        <v>28</v>
      </c>
      <c r="C1" s="14"/>
      <c r="D1" s="14"/>
      <c r="E1" s="14"/>
    </row>
    <row r="2" spans="1:6" ht="15" customHeight="1" x14ac:dyDescent="0.4">
      <c r="A2" s="16"/>
      <c r="B2" s="16"/>
      <c r="C2" s="12"/>
      <c r="D2" s="12"/>
      <c r="E2" s="12"/>
      <c r="F2" s="17" t="s">
        <v>27</v>
      </c>
    </row>
    <row r="3" spans="1:6" ht="15" customHeight="1" x14ac:dyDescent="0.4">
      <c r="A3" s="16"/>
      <c r="B3" s="16"/>
      <c r="C3" s="75" t="s">
        <v>26</v>
      </c>
      <c r="D3" s="75" t="s">
        <v>25</v>
      </c>
      <c r="E3" s="75"/>
      <c r="F3" s="75"/>
    </row>
    <row r="4" spans="1:6" ht="15" customHeight="1" x14ac:dyDescent="0.4">
      <c r="A4" s="16"/>
      <c r="B4" s="16"/>
      <c r="C4" s="78"/>
      <c r="D4" s="22" t="s">
        <v>24</v>
      </c>
      <c r="E4" s="22" t="s">
        <v>23</v>
      </c>
      <c r="F4" s="22" t="s">
        <v>22</v>
      </c>
    </row>
    <row r="5" spans="1:6" ht="15" customHeight="1" x14ac:dyDescent="0.4">
      <c r="C5" s="37" t="s">
        <v>21</v>
      </c>
      <c r="D5" s="15">
        <v>626</v>
      </c>
      <c r="E5" s="35">
        <v>172</v>
      </c>
      <c r="F5" s="15">
        <v>454</v>
      </c>
    </row>
    <row r="6" spans="1:6" ht="15" customHeight="1" x14ac:dyDescent="0.4">
      <c r="C6" s="37" t="s">
        <v>20</v>
      </c>
      <c r="D6" s="15">
        <v>576</v>
      </c>
      <c r="E6" s="35">
        <v>173</v>
      </c>
      <c r="F6" s="15">
        <v>403</v>
      </c>
    </row>
    <row r="7" spans="1:6" ht="15" customHeight="1" x14ac:dyDescent="0.4">
      <c r="C7" s="38" t="s">
        <v>19</v>
      </c>
      <c r="D7" s="25">
        <v>582</v>
      </c>
      <c r="E7" s="36">
        <v>167</v>
      </c>
      <c r="F7" s="25">
        <v>415</v>
      </c>
    </row>
    <row r="8" spans="1:6" ht="15" customHeight="1" x14ac:dyDescent="0.4">
      <c r="C8" s="37" t="s">
        <v>18</v>
      </c>
      <c r="D8" s="15">
        <v>560</v>
      </c>
      <c r="E8" s="35">
        <v>163</v>
      </c>
      <c r="F8" s="15">
        <v>397</v>
      </c>
    </row>
    <row r="9" spans="1:6" ht="15" customHeight="1" x14ac:dyDescent="0.4">
      <c r="C9" s="37" t="s">
        <v>17</v>
      </c>
      <c r="D9" s="15">
        <v>566</v>
      </c>
      <c r="E9" s="35">
        <v>161</v>
      </c>
      <c r="F9" s="15">
        <v>405</v>
      </c>
    </row>
    <row r="10" spans="1:6" ht="15" customHeight="1" x14ac:dyDescent="0.4">
      <c r="C10" s="37" t="s">
        <v>16</v>
      </c>
      <c r="D10" s="15">
        <v>556</v>
      </c>
      <c r="E10" s="35">
        <v>160</v>
      </c>
      <c r="F10" s="15">
        <v>396</v>
      </c>
    </row>
    <row r="11" spans="1:6" ht="15" customHeight="1" x14ac:dyDescent="0.4">
      <c r="C11" s="30" t="s">
        <v>15</v>
      </c>
      <c r="D11" s="15">
        <v>546</v>
      </c>
      <c r="E11" s="35">
        <v>150</v>
      </c>
      <c r="F11" s="15">
        <v>396</v>
      </c>
    </row>
    <row r="12" spans="1:6" ht="15" customHeight="1" x14ac:dyDescent="0.4">
      <c r="C12" s="26" t="s">
        <v>14</v>
      </c>
      <c r="D12" s="25">
        <v>423</v>
      </c>
      <c r="E12" s="36">
        <v>69</v>
      </c>
      <c r="F12" s="25">
        <v>354</v>
      </c>
    </row>
    <row r="13" spans="1:6" ht="15" customHeight="1" x14ac:dyDescent="0.4">
      <c r="C13" s="29" t="s">
        <v>13</v>
      </c>
      <c r="D13" s="24">
        <f>SUM(E13:F13)</f>
        <v>409</v>
      </c>
      <c r="E13" s="35">
        <v>76</v>
      </c>
      <c r="F13" s="15">
        <v>333</v>
      </c>
    </row>
    <row r="14" spans="1:6" ht="15" customHeight="1" x14ac:dyDescent="0.4">
      <c r="C14" s="12"/>
      <c r="D14" s="12"/>
      <c r="E14" s="76" t="s">
        <v>12</v>
      </c>
      <c r="F14" s="76"/>
    </row>
    <row r="15" spans="1:6" ht="15" customHeight="1" x14ac:dyDescent="0.4">
      <c r="C15" s="12"/>
      <c r="D15" s="12"/>
      <c r="E15" s="12"/>
      <c r="F15" s="12"/>
    </row>
    <row r="16" spans="1:6" ht="15" customHeight="1" x14ac:dyDescent="0.4">
      <c r="C16" s="28" t="s">
        <v>2</v>
      </c>
    </row>
    <row r="17" spans="4:6" ht="15" customHeight="1" x14ac:dyDescent="0.4">
      <c r="E17" s="77"/>
      <c r="F17" s="77"/>
    </row>
    <row r="18" spans="4:6" ht="15" customHeight="1" x14ac:dyDescent="0.4">
      <c r="D18" s="34"/>
    </row>
  </sheetData>
  <mergeCells count="4">
    <mergeCell ref="D3:F3"/>
    <mergeCell ref="E14:F14"/>
    <mergeCell ref="E17:F17"/>
    <mergeCell ref="C3:C4"/>
  </mergeCells>
  <phoneticPr fontId="2"/>
  <hyperlinks>
    <hyperlink ref="C1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zoomScaleNormal="100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5" customHeight="1" x14ac:dyDescent="0.4"/>
  <cols>
    <col min="1" max="1" width="4.25" style="8" bestFit="1" customWidth="1"/>
    <col min="2" max="2" width="3.875" style="8" customWidth="1"/>
    <col min="3" max="3" width="2.625" style="8" customWidth="1"/>
    <col min="4" max="4" width="14.625" style="8" customWidth="1"/>
    <col min="5" max="11" width="9.625" style="8" customWidth="1"/>
    <col min="12" max="12" width="9" style="8" customWidth="1"/>
    <col min="13" max="16384" width="9" style="8"/>
  </cols>
  <sheetData>
    <row r="1" spans="1:11" ht="20.25" customHeight="1" x14ac:dyDescent="0.4">
      <c r="A1" s="4"/>
      <c r="B1" s="18" t="s">
        <v>59</v>
      </c>
      <c r="D1" s="14"/>
      <c r="E1" s="14"/>
      <c r="F1" s="14"/>
      <c r="G1" s="14"/>
      <c r="H1" s="14"/>
      <c r="I1" s="21"/>
    </row>
    <row r="2" spans="1:11" ht="15" customHeight="1" x14ac:dyDescent="0.4">
      <c r="A2" s="16"/>
      <c r="B2" s="16"/>
      <c r="C2" s="11"/>
      <c r="D2" s="12"/>
      <c r="E2" s="12"/>
      <c r="F2" s="12"/>
      <c r="G2" s="12"/>
      <c r="H2" s="49"/>
      <c r="I2" s="49"/>
      <c r="J2" s="17"/>
      <c r="K2" s="17" t="s">
        <v>58</v>
      </c>
    </row>
    <row r="3" spans="1:11" ht="15" customHeight="1" x14ac:dyDescent="0.4">
      <c r="A3" s="16"/>
      <c r="B3" s="16"/>
      <c r="C3" s="79" t="s">
        <v>57</v>
      </c>
      <c r="D3" s="80"/>
      <c r="E3" s="31" t="s">
        <v>56</v>
      </c>
      <c r="F3" s="31" t="s">
        <v>55</v>
      </c>
      <c r="G3" s="31" t="s">
        <v>54</v>
      </c>
      <c r="H3" s="31" t="s">
        <v>53</v>
      </c>
      <c r="I3" s="31" t="s">
        <v>52</v>
      </c>
      <c r="J3" s="31" t="s">
        <v>51</v>
      </c>
      <c r="K3" s="31" t="s">
        <v>50</v>
      </c>
    </row>
    <row r="4" spans="1:11" ht="15" customHeight="1" x14ac:dyDescent="0.4">
      <c r="A4" s="16"/>
      <c r="B4" s="16"/>
      <c r="C4" s="23" t="s">
        <v>49</v>
      </c>
      <c r="D4" s="39"/>
      <c r="E4" s="27">
        <f>SUM(E5,E10:E11,E15:E16,E19:E20)</f>
        <v>28378</v>
      </c>
      <c r="F4" s="27">
        <f>SUM(F5,F10:F11,F15:F16,F19:F20)</f>
        <v>28189</v>
      </c>
      <c r="G4" s="27">
        <f>G5+G10+G11+G15+G16+G19+G20</f>
        <v>28001</v>
      </c>
      <c r="H4" s="27">
        <f>H5+H10+H11+H15+H16+H19+H20</f>
        <v>27840</v>
      </c>
      <c r="I4" s="27">
        <f>I5+I10+I11+I15+I16+I19+I20</f>
        <v>27299</v>
      </c>
      <c r="J4" s="27">
        <f>J5+J10+J11+J15+J16+J19+J20</f>
        <v>27139</v>
      </c>
      <c r="K4" s="27">
        <f>K5+K10+K11+K15+K16+K19+K20</f>
        <v>27065</v>
      </c>
    </row>
    <row r="5" spans="1:11" ht="15" customHeight="1" x14ac:dyDescent="0.4">
      <c r="C5" s="44" t="s">
        <v>48</v>
      </c>
      <c r="D5" s="46"/>
      <c r="E5" s="43">
        <f t="shared" ref="E5:K5" si="0">SUM(E6:E9)</f>
        <v>4883</v>
      </c>
      <c r="F5" s="43">
        <f t="shared" si="0"/>
        <v>4848</v>
      </c>
      <c r="G5" s="43">
        <f t="shared" si="0"/>
        <v>4839</v>
      </c>
      <c r="H5" s="43">
        <f t="shared" si="0"/>
        <v>4826</v>
      </c>
      <c r="I5" s="43">
        <f t="shared" si="0"/>
        <v>4816</v>
      </c>
      <c r="J5" s="43">
        <f t="shared" si="0"/>
        <v>4787</v>
      </c>
      <c r="K5" s="43">
        <f t="shared" si="0"/>
        <v>4793</v>
      </c>
    </row>
    <row r="6" spans="1:11" ht="15" customHeight="1" x14ac:dyDescent="0.4">
      <c r="C6" s="45"/>
      <c r="D6" s="44" t="s">
        <v>47</v>
      </c>
      <c r="E6" s="48">
        <v>583</v>
      </c>
      <c r="F6" s="48">
        <v>576</v>
      </c>
      <c r="G6" s="48">
        <v>567</v>
      </c>
      <c r="H6" s="48">
        <v>569</v>
      </c>
      <c r="I6" s="48">
        <v>563</v>
      </c>
      <c r="J6" s="48">
        <v>550</v>
      </c>
      <c r="K6" s="48">
        <v>544</v>
      </c>
    </row>
    <row r="7" spans="1:11" ht="15" customHeight="1" x14ac:dyDescent="0.4">
      <c r="C7" s="45"/>
      <c r="D7" s="33" t="s">
        <v>41</v>
      </c>
      <c r="E7" s="15">
        <v>802</v>
      </c>
      <c r="F7" s="15">
        <v>800</v>
      </c>
      <c r="G7" s="15">
        <v>798</v>
      </c>
      <c r="H7" s="15">
        <v>790</v>
      </c>
      <c r="I7" s="15">
        <v>792</v>
      </c>
      <c r="J7" s="15">
        <v>809</v>
      </c>
      <c r="K7" s="15">
        <v>826</v>
      </c>
    </row>
    <row r="8" spans="1:11" ht="15" customHeight="1" x14ac:dyDescent="0.4">
      <c r="C8" s="45"/>
      <c r="D8" s="33" t="s">
        <v>46</v>
      </c>
      <c r="E8" s="15">
        <v>2</v>
      </c>
      <c r="F8" s="15">
        <v>2</v>
      </c>
      <c r="G8" s="15">
        <v>2</v>
      </c>
      <c r="H8" s="15">
        <v>3</v>
      </c>
      <c r="I8" s="15">
        <v>3</v>
      </c>
      <c r="J8" s="15">
        <v>3</v>
      </c>
      <c r="K8" s="15">
        <v>4</v>
      </c>
    </row>
    <row r="9" spans="1:11" ht="15" customHeight="1" x14ac:dyDescent="0.4">
      <c r="C9" s="42"/>
      <c r="D9" s="32" t="s">
        <v>45</v>
      </c>
      <c r="E9" s="24">
        <v>3496</v>
      </c>
      <c r="F9" s="24">
        <v>3470</v>
      </c>
      <c r="G9" s="24">
        <v>3472</v>
      </c>
      <c r="H9" s="24">
        <v>3464</v>
      </c>
      <c r="I9" s="24">
        <v>3458</v>
      </c>
      <c r="J9" s="24">
        <v>3425</v>
      </c>
      <c r="K9" s="24">
        <v>3419</v>
      </c>
    </row>
    <row r="10" spans="1:11" ht="15" customHeight="1" x14ac:dyDescent="0.4">
      <c r="C10" s="40" t="s">
        <v>44</v>
      </c>
      <c r="D10" s="39"/>
      <c r="E10" s="27">
        <v>97</v>
      </c>
      <c r="F10" s="27">
        <v>96</v>
      </c>
      <c r="G10" s="27">
        <v>97</v>
      </c>
      <c r="H10" s="27">
        <v>95</v>
      </c>
      <c r="I10" s="27">
        <v>89</v>
      </c>
      <c r="J10" s="27">
        <v>87</v>
      </c>
      <c r="K10" s="27">
        <v>84</v>
      </c>
    </row>
    <row r="11" spans="1:11" ht="15" customHeight="1" x14ac:dyDescent="0.4">
      <c r="C11" s="44" t="s">
        <v>43</v>
      </c>
      <c r="D11" s="39"/>
      <c r="E11" s="27">
        <f t="shared" ref="E11:K11" si="1">SUM(E12:E14)</f>
        <v>19419</v>
      </c>
      <c r="F11" s="27">
        <f t="shared" si="1"/>
        <v>19383</v>
      </c>
      <c r="G11" s="27">
        <f t="shared" si="1"/>
        <v>19271</v>
      </c>
      <c r="H11" s="27">
        <f t="shared" si="1"/>
        <v>19195</v>
      </c>
      <c r="I11" s="27">
        <f t="shared" si="1"/>
        <v>19068</v>
      </c>
      <c r="J11" s="27">
        <f t="shared" si="1"/>
        <v>18993</v>
      </c>
      <c r="K11" s="27">
        <f t="shared" si="1"/>
        <v>18953</v>
      </c>
    </row>
    <row r="12" spans="1:11" ht="15" customHeight="1" x14ac:dyDescent="0.4">
      <c r="C12" s="47"/>
      <c r="D12" s="33" t="s">
        <v>42</v>
      </c>
      <c r="E12" s="15">
        <v>4271</v>
      </c>
      <c r="F12" s="15">
        <v>4400</v>
      </c>
      <c r="G12" s="15">
        <v>4480</v>
      </c>
      <c r="H12" s="15">
        <v>4614</v>
      </c>
      <c r="I12" s="15">
        <v>4713</v>
      </c>
      <c r="J12" s="15">
        <v>4829</v>
      </c>
      <c r="K12" s="15">
        <v>4937</v>
      </c>
    </row>
    <row r="13" spans="1:11" ht="15" customHeight="1" x14ac:dyDescent="0.4">
      <c r="C13" s="45"/>
      <c r="D13" s="33" t="s">
        <v>41</v>
      </c>
      <c r="E13" s="15">
        <v>6999</v>
      </c>
      <c r="F13" s="15">
        <v>6809</v>
      </c>
      <c r="G13" s="15">
        <v>6635</v>
      </c>
      <c r="H13" s="15">
        <v>6405</v>
      </c>
      <c r="I13" s="15">
        <v>6166</v>
      </c>
      <c r="J13" s="15">
        <v>6013</v>
      </c>
      <c r="K13" s="15">
        <v>5848</v>
      </c>
    </row>
    <row r="14" spans="1:11" ht="15" customHeight="1" x14ac:dyDescent="0.4">
      <c r="C14" s="45"/>
      <c r="D14" s="33" t="s">
        <v>40</v>
      </c>
      <c r="E14" s="15">
        <v>8149</v>
      </c>
      <c r="F14" s="15">
        <v>8174</v>
      </c>
      <c r="G14" s="15">
        <v>8156</v>
      </c>
      <c r="H14" s="15">
        <v>8176</v>
      </c>
      <c r="I14" s="15">
        <v>8189</v>
      </c>
      <c r="J14" s="15">
        <v>8151</v>
      </c>
      <c r="K14" s="15">
        <v>8168</v>
      </c>
    </row>
    <row r="15" spans="1:11" ht="15" customHeight="1" x14ac:dyDescent="0.4">
      <c r="C15" s="40" t="s">
        <v>39</v>
      </c>
      <c r="D15" s="39"/>
      <c r="E15" s="27">
        <v>501</v>
      </c>
      <c r="F15" s="27">
        <v>505</v>
      </c>
      <c r="G15" s="27">
        <v>499</v>
      </c>
      <c r="H15" s="27">
        <v>502</v>
      </c>
      <c r="I15" s="27">
        <v>498</v>
      </c>
      <c r="J15" s="27">
        <v>501</v>
      </c>
      <c r="K15" s="27">
        <v>506</v>
      </c>
    </row>
    <row r="16" spans="1:11" ht="15" customHeight="1" x14ac:dyDescent="0.4">
      <c r="C16" s="44" t="s">
        <v>38</v>
      </c>
      <c r="D16" s="46"/>
      <c r="E16" s="43">
        <f t="shared" ref="E16:K16" si="2">SUM(E17:E18)</f>
        <v>713</v>
      </c>
      <c r="F16" s="43">
        <f t="shared" si="2"/>
        <v>719</v>
      </c>
      <c r="G16" s="43">
        <f t="shared" si="2"/>
        <v>726</v>
      </c>
      <c r="H16" s="43">
        <f t="shared" si="2"/>
        <v>729</v>
      </c>
      <c r="I16" s="43">
        <f t="shared" si="2"/>
        <v>387</v>
      </c>
      <c r="J16" s="43">
        <f t="shared" si="2"/>
        <v>392</v>
      </c>
      <c r="K16" s="43">
        <f t="shared" si="2"/>
        <v>386</v>
      </c>
    </row>
    <row r="17" spans="3:11" ht="15" customHeight="1" x14ac:dyDescent="0.4">
      <c r="C17" s="45"/>
      <c r="D17" s="44" t="s">
        <v>37</v>
      </c>
      <c r="E17" s="43">
        <v>358</v>
      </c>
      <c r="F17" s="43">
        <v>362</v>
      </c>
      <c r="G17" s="43">
        <v>367</v>
      </c>
      <c r="H17" s="43">
        <v>370</v>
      </c>
      <c r="I17" s="43">
        <v>387</v>
      </c>
      <c r="J17" s="43">
        <v>392</v>
      </c>
      <c r="K17" s="43">
        <v>386</v>
      </c>
    </row>
    <row r="18" spans="3:11" ht="15" customHeight="1" x14ac:dyDescent="0.4">
      <c r="C18" s="42"/>
      <c r="D18" s="32" t="s">
        <v>36</v>
      </c>
      <c r="E18" s="24">
        <v>355</v>
      </c>
      <c r="F18" s="24">
        <v>357</v>
      </c>
      <c r="G18" s="24">
        <v>359</v>
      </c>
      <c r="H18" s="24">
        <v>359</v>
      </c>
      <c r="I18" s="41" t="s">
        <v>35</v>
      </c>
      <c r="J18" s="41" t="s">
        <v>35</v>
      </c>
      <c r="K18" s="41" t="s">
        <v>35</v>
      </c>
    </row>
    <row r="19" spans="3:11" ht="15" customHeight="1" x14ac:dyDescent="0.4">
      <c r="C19" s="40" t="s">
        <v>34</v>
      </c>
      <c r="D19" s="39"/>
      <c r="E19" s="27">
        <v>1123</v>
      </c>
      <c r="F19" s="27">
        <v>1113</v>
      </c>
      <c r="G19" s="27">
        <v>1117</v>
      </c>
      <c r="H19" s="27">
        <v>1115</v>
      </c>
      <c r="I19" s="27">
        <v>1121</v>
      </c>
      <c r="J19" s="27">
        <v>1119</v>
      </c>
      <c r="K19" s="27">
        <v>1122</v>
      </c>
    </row>
    <row r="20" spans="3:11" ht="15" customHeight="1" x14ac:dyDescent="0.4">
      <c r="C20" s="40" t="s">
        <v>33</v>
      </c>
      <c r="D20" s="39"/>
      <c r="E20" s="27">
        <v>1642</v>
      </c>
      <c r="F20" s="27">
        <v>1525</v>
      </c>
      <c r="G20" s="27">
        <v>1452</v>
      </c>
      <c r="H20" s="27">
        <v>1378</v>
      </c>
      <c r="I20" s="27">
        <v>1320</v>
      </c>
      <c r="J20" s="27">
        <v>1260</v>
      </c>
      <c r="K20" s="27">
        <v>1221</v>
      </c>
    </row>
    <row r="21" spans="3:11" ht="15" customHeight="1" x14ac:dyDescent="0.4">
      <c r="C21" s="11"/>
      <c r="D21" s="19"/>
      <c r="E21" s="19"/>
      <c r="F21" s="76" t="s">
        <v>32</v>
      </c>
      <c r="G21" s="76"/>
      <c r="H21" s="76"/>
      <c r="I21" s="76"/>
      <c r="J21" s="76"/>
      <c r="K21" s="76"/>
    </row>
    <row r="22" spans="3:11" ht="15" customHeight="1" x14ac:dyDescent="0.4">
      <c r="C22" s="12" t="s">
        <v>31</v>
      </c>
      <c r="D22" s="11"/>
      <c r="E22" s="19"/>
      <c r="F22" s="19"/>
      <c r="G22" s="20"/>
      <c r="H22" s="19"/>
      <c r="I22" s="12"/>
      <c r="J22" s="12"/>
      <c r="K22" s="12"/>
    </row>
    <row r="23" spans="3:11" ht="15" customHeight="1" x14ac:dyDescent="0.4">
      <c r="C23" s="12" t="s">
        <v>30</v>
      </c>
      <c r="D23" s="11"/>
      <c r="E23" s="12"/>
      <c r="F23" s="12"/>
      <c r="G23" s="12"/>
      <c r="H23" s="12"/>
      <c r="I23" s="12"/>
      <c r="J23" s="19"/>
      <c r="K23" s="11"/>
    </row>
    <row r="24" spans="3:11" ht="15" customHeight="1" x14ac:dyDescent="0.4">
      <c r="C24" s="12" t="s">
        <v>29</v>
      </c>
      <c r="D24" s="11"/>
      <c r="E24" s="12"/>
      <c r="F24" s="12"/>
      <c r="G24" s="12"/>
      <c r="H24" s="12"/>
      <c r="I24" s="12"/>
      <c r="J24" s="19"/>
      <c r="K24" s="11"/>
    </row>
    <row r="25" spans="3:11" ht="15" customHeight="1" x14ac:dyDescent="0.4">
      <c r="E25" s="14"/>
      <c r="F25" s="14"/>
      <c r="G25" s="14"/>
      <c r="H25" s="14"/>
      <c r="I25" s="14"/>
      <c r="J25" s="21"/>
    </row>
    <row r="26" spans="3:11" ht="15" customHeight="1" x14ac:dyDescent="0.4">
      <c r="D26" s="28" t="s">
        <v>2</v>
      </c>
    </row>
  </sheetData>
  <mergeCells count="2">
    <mergeCell ref="C3:D3"/>
    <mergeCell ref="F21:K21"/>
  </mergeCells>
  <phoneticPr fontId="2"/>
  <hyperlinks>
    <hyperlink ref="D2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zoomScaleNormal="100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5" customHeight="1" x14ac:dyDescent="0.4"/>
  <cols>
    <col min="1" max="1" width="3.375" style="8" bestFit="1" customWidth="1"/>
    <col min="2" max="2" width="3.875" style="8" customWidth="1"/>
    <col min="3" max="3" width="16.625" style="8" customWidth="1"/>
    <col min="4" max="7" width="14.125" style="8" customWidth="1"/>
    <col min="8" max="8" width="8.375" style="8" customWidth="1"/>
    <col min="9" max="16384" width="9" style="8"/>
  </cols>
  <sheetData>
    <row r="1" spans="1:9" ht="20.25" customHeight="1" x14ac:dyDescent="0.4">
      <c r="A1" s="4"/>
      <c r="B1" s="18" t="s">
        <v>88</v>
      </c>
      <c r="C1" s="14"/>
      <c r="D1" s="14"/>
      <c r="E1" s="14"/>
      <c r="F1" s="14"/>
      <c r="G1" s="14"/>
      <c r="H1" s="72"/>
    </row>
    <row r="2" spans="1:9" ht="15" customHeight="1" x14ac:dyDescent="0.4">
      <c r="A2" s="16"/>
      <c r="B2" s="16"/>
      <c r="C2" s="12"/>
      <c r="D2" s="12"/>
      <c r="E2" s="12"/>
      <c r="F2" s="12"/>
      <c r="G2" s="17" t="s">
        <v>87</v>
      </c>
      <c r="H2" s="17"/>
    </row>
    <row r="3" spans="1:9" ht="15" customHeight="1" x14ac:dyDescent="0.4">
      <c r="A3" s="16"/>
      <c r="B3" s="16"/>
      <c r="C3" s="75" t="s">
        <v>86</v>
      </c>
      <c r="D3" s="75" t="s">
        <v>85</v>
      </c>
      <c r="E3" s="75"/>
      <c r="F3" s="75" t="s">
        <v>84</v>
      </c>
      <c r="G3" s="75" t="s">
        <v>83</v>
      </c>
      <c r="H3" s="71"/>
    </row>
    <row r="4" spans="1:9" ht="15" customHeight="1" x14ac:dyDescent="0.4">
      <c r="A4" s="16"/>
      <c r="B4" s="16"/>
      <c r="C4" s="78"/>
      <c r="D4" s="22" t="s">
        <v>82</v>
      </c>
      <c r="E4" s="22" t="s">
        <v>81</v>
      </c>
      <c r="F4" s="78"/>
      <c r="G4" s="78"/>
      <c r="H4" s="70"/>
    </row>
    <row r="5" spans="1:9" ht="15" customHeight="1" x14ac:dyDescent="0.4">
      <c r="C5" s="63" t="s">
        <v>80</v>
      </c>
      <c r="D5" s="66">
        <v>11355</v>
      </c>
      <c r="E5" s="66">
        <v>1843</v>
      </c>
      <c r="F5" s="62">
        <v>120</v>
      </c>
      <c r="G5" s="65">
        <v>36.365139283057339</v>
      </c>
      <c r="H5" s="64"/>
      <c r="I5" s="51"/>
    </row>
    <row r="6" spans="1:9" ht="15" customHeight="1" x14ac:dyDescent="0.4">
      <c r="C6" s="60" t="s">
        <v>79</v>
      </c>
      <c r="D6" s="69">
        <v>10265</v>
      </c>
      <c r="E6" s="69">
        <v>1492</v>
      </c>
      <c r="F6" s="59">
        <v>109</v>
      </c>
      <c r="G6" s="68">
        <v>32.658333333333331</v>
      </c>
      <c r="H6" s="64"/>
      <c r="I6" s="51"/>
    </row>
    <row r="7" spans="1:9" ht="15" customHeight="1" x14ac:dyDescent="0.4">
      <c r="C7" s="63" t="s">
        <v>78</v>
      </c>
      <c r="D7" s="66">
        <v>9536</v>
      </c>
      <c r="E7" s="66">
        <v>1200</v>
      </c>
      <c r="F7" s="62">
        <v>100</v>
      </c>
      <c r="G7" s="67">
        <v>30.198019801980198</v>
      </c>
      <c r="H7" s="64"/>
      <c r="I7" s="51"/>
    </row>
    <row r="8" spans="1:9" ht="15" customHeight="1" x14ac:dyDescent="0.4">
      <c r="C8" s="63" t="s">
        <v>77</v>
      </c>
      <c r="D8" s="66">
        <v>8703</v>
      </c>
      <c r="E8" s="66">
        <v>1062</v>
      </c>
      <c r="F8" s="62">
        <v>90</v>
      </c>
      <c r="G8" s="67">
        <v>27.777777777777779</v>
      </c>
      <c r="H8" s="64"/>
      <c r="I8" s="51"/>
    </row>
    <row r="9" spans="1:9" ht="15" customHeight="1" x14ac:dyDescent="0.4">
      <c r="C9" s="63" t="s">
        <v>76</v>
      </c>
      <c r="D9" s="66">
        <v>8324</v>
      </c>
      <c r="E9" s="66">
        <v>927</v>
      </c>
      <c r="F9" s="62">
        <v>87</v>
      </c>
      <c r="G9" s="65">
        <v>26.653029473623558</v>
      </c>
      <c r="H9" s="64"/>
      <c r="I9" s="51"/>
    </row>
    <row r="10" spans="1:9" ht="15" customHeight="1" x14ac:dyDescent="0.4">
      <c r="C10" s="63" t="s">
        <v>75</v>
      </c>
      <c r="D10" s="66">
        <v>7810</v>
      </c>
      <c r="E10" s="66">
        <v>822</v>
      </c>
      <c r="F10" s="62">
        <v>82</v>
      </c>
      <c r="G10" s="65">
        <v>25.186006477402035</v>
      </c>
      <c r="H10" s="64"/>
      <c r="I10" s="51"/>
    </row>
    <row r="11" spans="1:9" ht="15" customHeight="1" x14ac:dyDescent="0.4">
      <c r="C11" s="60" t="s">
        <v>74</v>
      </c>
      <c r="D11" s="59">
        <v>7441</v>
      </c>
      <c r="E11" s="59">
        <v>769</v>
      </c>
      <c r="F11" s="59">
        <v>78</v>
      </c>
      <c r="G11" s="58">
        <v>24.2</v>
      </c>
      <c r="H11" s="64"/>
      <c r="I11" s="51"/>
    </row>
    <row r="12" spans="1:9" ht="15" customHeight="1" x14ac:dyDescent="0.4">
      <c r="C12" s="63" t="s">
        <v>73</v>
      </c>
      <c r="D12" s="62">
        <v>7035</v>
      </c>
      <c r="E12" s="62">
        <v>684</v>
      </c>
      <c r="F12" s="62">
        <v>72</v>
      </c>
      <c r="G12" s="61">
        <v>23.1</v>
      </c>
      <c r="H12" s="64"/>
      <c r="I12" s="51"/>
    </row>
    <row r="13" spans="1:9" ht="15" customHeight="1" x14ac:dyDescent="0.4">
      <c r="C13" s="63" t="s">
        <v>72</v>
      </c>
      <c r="D13" s="62">
        <v>6490</v>
      </c>
      <c r="E13" s="62">
        <v>620</v>
      </c>
      <c r="F13" s="62">
        <v>70</v>
      </c>
      <c r="G13" s="61">
        <v>21.5</v>
      </c>
      <c r="H13" s="64"/>
      <c r="I13" s="51"/>
    </row>
    <row r="14" spans="1:9" ht="15" customHeight="1" x14ac:dyDescent="0.4">
      <c r="C14" s="63" t="s">
        <v>71</v>
      </c>
      <c r="D14" s="62">
        <v>6044</v>
      </c>
      <c r="E14" s="62">
        <v>535</v>
      </c>
      <c r="F14" s="62">
        <v>63</v>
      </c>
      <c r="G14" s="61">
        <v>20.2</v>
      </c>
      <c r="H14" s="64"/>
      <c r="I14" s="51"/>
    </row>
    <row r="15" spans="1:9" ht="15" customHeight="1" x14ac:dyDescent="0.4">
      <c r="C15" s="63" t="s">
        <v>70</v>
      </c>
      <c r="D15" s="62">
        <v>5758</v>
      </c>
      <c r="E15" s="62">
        <v>492</v>
      </c>
      <c r="F15" s="62">
        <v>63</v>
      </c>
      <c r="G15" s="61">
        <v>19.399999999999999</v>
      </c>
      <c r="H15" s="64"/>
      <c r="I15" s="51"/>
    </row>
    <row r="16" spans="1:9" ht="15" customHeight="1" x14ac:dyDescent="0.4">
      <c r="C16" s="60" t="s">
        <v>69</v>
      </c>
      <c r="D16" s="59">
        <v>5373</v>
      </c>
      <c r="E16" s="59">
        <v>436</v>
      </c>
      <c r="F16" s="59">
        <v>53</v>
      </c>
      <c r="G16" s="58">
        <v>18.3</v>
      </c>
      <c r="H16" s="54"/>
      <c r="I16" s="51"/>
    </row>
    <row r="17" spans="3:9" ht="15" customHeight="1" x14ac:dyDescent="0.4">
      <c r="C17" s="63" t="s">
        <v>68</v>
      </c>
      <c r="D17" s="62">
        <v>4977</v>
      </c>
      <c r="E17" s="62">
        <v>393</v>
      </c>
      <c r="F17" s="62">
        <v>49</v>
      </c>
      <c r="G17" s="61">
        <v>17.2</v>
      </c>
      <c r="H17" s="54"/>
      <c r="I17" s="51"/>
    </row>
    <row r="18" spans="3:9" ht="15" customHeight="1" x14ac:dyDescent="0.4">
      <c r="C18" s="63" t="s">
        <v>67</v>
      </c>
      <c r="D18" s="62">
        <v>4689</v>
      </c>
      <c r="E18" s="62">
        <v>339</v>
      </c>
      <c r="F18" s="62">
        <v>48</v>
      </c>
      <c r="G18" s="61">
        <v>16.399999999999999</v>
      </c>
      <c r="H18" s="54"/>
      <c r="I18" s="51"/>
    </row>
    <row r="19" spans="3:9" ht="15" customHeight="1" x14ac:dyDescent="0.4">
      <c r="C19" s="63" t="s">
        <v>66</v>
      </c>
      <c r="D19" s="62">
        <v>4408</v>
      </c>
      <c r="E19" s="62">
        <v>314</v>
      </c>
      <c r="F19" s="62">
        <v>49</v>
      </c>
      <c r="G19" s="61">
        <v>15.6</v>
      </c>
      <c r="H19" s="54"/>
      <c r="I19" s="51"/>
    </row>
    <row r="20" spans="3:9" ht="15" customHeight="1" x14ac:dyDescent="0.4">
      <c r="C20" s="63" t="s">
        <v>65</v>
      </c>
      <c r="D20" s="62">
        <v>4110</v>
      </c>
      <c r="E20" s="62">
        <v>264</v>
      </c>
      <c r="F20" s="62">
        <v>49</v>
      </c>
      <c r="G20" s="61">
        <v>14.7</v>
      </c>
      <c r="H20" s="54"/>
      <c r="I20" s="51"/>
    </row>
    <row r="21" spans="3:9" ht="15" customHeight="1" x14ac:dyDescent="0.4">
      <c r="C21" s="60" t="s">
        <v>64</v>
      </c>
      <c r="D21" s="59">
        <v>3838</v>
      </c>
      <c r="E21" s="59">
        <v>257</v>
      </c>
      <c r="F21" s="59">
        <v>49</v>
      </c>
      <c r="G21" s="58">
        <v>13.9</v>
      </c>
      <c r="H21" s="54"/>
    </row>
    <row r="22" spans="3:9" ht="15" customHeight="1" x14ac:dyDescent="0.4">
      <c r="C22" s="57" t="s">
        <v>63</v>
      </c>
      <c r="D22" s="56">
        <v>3630</v>
      </c>
      <c r="E22" s="56">
        <v>219</v>
      </c>
      <c r="F22" s="56">
        <v>47</v>
      </c>
      <c r="G22" s="55">
        <v>13.3</v>
      </c>
      <c r="H22" s="54"/>
    </row>
    <row r="23" spans="3:9" ht="15" customHeight="1" x14ac:dyDescent="0.4">
      <c r="C23" s="53"/>
      <c r="D23" s="53"/>
      <c r="E23" s="53"/>
      <c r="F23" s="81" t="s">
        <v>62</v>
      </c>
      <c r="G23" s="81"/>
      <c r="H23" s="52"/>
      <c r="I23" s="51"/>
    </row>
    <row r="24" spans="3:9" ht="15" customHeight="1" x14ac:dyDescent="0.4">
      <c r="C24" s="12" t="s">
        <v>61</v>
      </c>
      <c r="D24" s="12"/>
      <c r="E24" s="12"/>
      <c r="F24" s="12"/>
      <c r="G24" s="12"/>
      <c r="H24" s="12"/>
    </row>
    <row r="25" spans="3:9" ht="15" customHeight="1" x14ac:dyDescent="0.4">
      <c r="C25" s="12" t="s">
        <v>60</v>
      </c>
      <c r="D25" s="12"/>
      <c r="E25" s="82"/>
      <c r="F25" s="82"/>
      <c r="G25" s="82"/>
      <c r="H25" s="50"/>
    </row>
    <row r="26" spans="3:9" ht="15" customHeight="1" x14ac:dyDescent="0.4">
      <c r="C26" s="12"/>
      <c r="D26" s="12"/>
      <c r="E26" s="12"/>
      <c r="F26" s="12"/>
      <c r="G26" s="12"/>
      <c r="H26" s="12"/>
    </row>
    <row r="27" spans="3:9" ht="15" customHeight="1" x14ac:dyDescent="0.4">
      <c r="C27" s="28" t="s">
        <v>2</v>
      </c>
      <c r="E27" s="34"/>
    </row>
  </sheetData>
  <mergeCells count="6">
    <mergeCell ref="D3:E3"/>
    <mergeCell ref="F23:G23"/>
    <mergeCell ref="E25:G25"/>
    <mergeCell ref="C3:C4"/>
    <mergeCell ref="F3:F4"/>
    <mergeCell ref="G3:G4"/>
  </mergeCells>
  <phoneticPr fontId="2"/>
  <hyperlinks>
    <hyperlink ref="C2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11-1</vt:lpstr>
      <vt:lpstr>11-2</vt:lpstr>
      <vt:lpstr>11-3</vt:lpstr>
      <vt:lpstr>'11-1'!Print_Area</vt:lpstr>
      <vt:lpstr>'11-2'!Print_Area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2023-01-13T02:26:46Z</cp:lastPrinted>
  <dcterms:created xsi:type="dcterms:W3CDTF">2023-01-05T05:29:05Z</dcterms:created>
  <dcterms:modified xsi:type="dcterms:W3CDTF">2023-01-13T02:27:47Z</dcterms:modified>
</cp:coreProperties>
</file>