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個別（業務）\庶務課\統計関係\08_数字で見るかみのやま\数字で見るかみのやま\R4 新掲載方法Excel\"/>
    </mc:Choice>
  </mc:AlternateContent>
  <bookViews>
    <workbookView xWindow="0" yWindow="0" windowWidth="19245" windowHeight="6735"/>
  </bookViews>
  <sheets>
    <sheet name="目次" sheetId="1" r:id="rId1"/>
    <sheet name="5-1" sheetId="31" r:id="rId2"/>
    <sheet name="5-2" sheetId="32" r:id="rId3"/>
    <sheet name="5-3" sheetId="33" r:id="rId4"/>
    <sheet name="5-4" sheetId="34" r:id="rId5"/>
    <sheet name="5-5" sheetId="35" r:id="rId6"/>
    <sheet name="5-6" sheetId="36" r:id="rId7"/>
    <sheet name="5-7" sheetId="37" r:id="rId8"/>
    <sheet name="5-8" sheetId="38" r:id="rId9"/>
    <sheet name="5-9" sheetId="39" r:id="rId10"/>
    <sheet name="5-10" sheetId="40" r:id="rId11"/>
    <sheet name="5-11" sheetId="41" r:id="rId12"/>
    <sheet name="5-12" sheetId="42" r:id="rId13"/>
    <sheet name="5-13" sheetId="43" r:id="rId14"/>
    <sheet name="5-14" sheetId="44" r:id="rId15"/>
    <sheet name="5-15" sheetId="45" r:id="rId16"/>
    <sheet name="5-16 用語等の説明" sheetId="46" r:id="rId17"/>
  </sheets>
  <externalReferences>
    <externalReference r:id="rId18"/>
  </externalReferences>
  <definedNames>
    <definedName name="_xlnm.Print_Area" localSheetId="1">'5-1'!$A$1:$M$33</definedName>
    <definedName name="_xlnm.Print_Area" localSheetId="10">'5-10'!$A$1:$M$9</definedName>
    <definedName name="_xlnm.Print_Area" localSheetId="11">'5-11'!$A$1:$H$18</definedName>
    <definedName name="_xlnm.Print_Area" localSheetId="12">'5-12'!$A$1:$P$13</definedName>
    <definedName name="_xlnm.Print_Area" localSheetId="13">'5-13'!$A$1:$M$13</definedName>
    <definedName name="_xlnm.Print_Area" localSheetId="14">'5-14'!$A$1:$K$26</definedName>
    <definedName name="_xlnm.Print_Area" localSheetId="15">'5-15'!$A$1:$N$17</definedName>
    <definedName name="_xlnm.Print_Area" localSheetId="16">'5-16 用語等の説明'!$A$1:$K$43</definedName>
    <definedName name="_xlnm.Print_Area" localSheetId="2">'5-2'!$A$1:$N$32</definedName>
    <definedName name="_xlnm.Print_Area" localSheetId="3">'5-3'!$A$1:$G$14</definedName>
    <definedName name="_xlnm.Print_Area" localSheetId="4">'5-4'!$A$1:$P$10</definedName>
    <definedName name="_xlnm.Print_Area" localSheetId="5">'5-5'!$A$1:$Q$13</definedName>
    <definedName name="_xlnm.Print_Area" localSheetId="6">'5-6'!$A$1:$N$20</definedName>
    <definedName name="_xlnm.Print_Area" localSheetId="7">'5-7'!$A$1:$K$19</definedName>
    <definedName name="_xlnm.Print_Area" localSheetId="8">'5-8'!$A$1:$R$11</definedName>
    <definedName name="_xlnm.Print_Area" localSheetId="9">'5-9'!$A$1:$K$11</definedName>
    <definedName name="シート名">[1]★!$B$8:$B$165</definedName>
    <definedName name="タイトル">[1]★!$D$8:$D$165</definedName>
    <definedName name="資料番号">[1]★!$C$8:$C$165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45" l="1"/>
  <c r="L5" i="45"/>
  <c r="K5" i="45"/>
  <c r="J5" i="45"/>
  <c r="I5" i="45"/>
  <c r="H5" i="45"/>
  <c r="E22" i="44"/>
  <c r="E21" i="44"/>
  <c r="E20" i="44"/>
  <c r="E17" i="44"/>
  <c r="E16" i="44"/>
  <c r="E15" i="44"/>
  <c r="E14" i="44"/>
  <c r="E13" i="44"/>
  <c r="E12" i="44"/>
  <c r="E11" i="44"/>
  <c r="E8" i="44"/>
  <c r="E7" i="44"/>
  <c r="E6" i="44"/>
  <c r="E5" i="44"/>
  <c r="Q8" i="38"/>
  <c r="Q7" i="38"/>
  <c r="Q6" i="38"/>
  <c r="G7" i="35"/>
  <c r="J13" i="31"/>
  <c r="H13" i="31"/>
  <c r="E13" i="31"/>
  <c r="J12" i="31"/>
  <c r="H12" i="31"/>
  <c r="E12" i="31"/>
  <c r="J11" i="31"/>
  <c r="H11" i="31"/>
  <c r="E11" i="31"/>
  <c r="J10" i="31"/>
  <c r="H10" i="31"/>
  <c r="E10" i="31"/>
  <c r="J9" i="31"/>
  <c r="H9" i="31"/>
  <c r="J8" i="31"/>
  <c r="H8" i="31"/>
  <c r="J7" i="31"/>
  <c r="H7" i="31"/>
  <c r="J6" i="31"/>
  <c r="H6" i="31"/>
</calcChain>
</file>

<file path=xl/sharedStrings.xml><?xml version="1.0" encoding="utf-8"?>
<sst xmlns="http://schemas.openxmlformats.org/spreadsheetml/2006/main" count="610" uniqueCount="354">
  <si>
    <t>稲
（飼料用を
除く）</t>
    <rPh sb="0" eb="1">
      <t>イネ</t>
    </rPh>
    <rPh sb="3" eb="5">
      <t>シリョウ</t>
    </rPh>
    <rPh sb="5" eb="6">
      <t>ヨウ</t>
    </rPh>
    <rPh sb="8" eb="9">
      <t>ノゾ</t>
    </rPh>
    <phoneticPr fontId="3"/>
  </si>
  <si>
    <t>5-14</t>
  </si>
  <si>
    <t>果実</t>
    <rPh sb="0" eb="2">
      <t>カジツ</t>
    </rPh>
    <phoneticPr fontId="3"/>
  </si>
  <si>
    <t>令和４年　数字で見るかみのやま</t>
    <rPh sb="0" eb="2">
      <t>レイワ</t>
    </rPh>
    <rPh sb="3" eb="4">
      <t>ネン</t>
    </rPh>
    <rPh sb="5" eb="7">
      <t>スウジ</t>
    </rPh>
    <rPh sb="8" eb="9">
      <t>ミ</t>
    </rPh>
    <phoneticPr fontId="3"/>
  </si>
  <si>
    <t>山 元 地 区</t>
  </si>
  <si>
    <t>肉用牛</t>
    <rPh sb="0" eb="1">
      <t>ニク</t>
    </rPh>
    <rPh sb="1" eb="2">
      <t>ヨウ</t>
    </rPh>
    <rPh sb="2" eb="3">
      <t>ギュウ</t>
    </rPh>
    <phoneticPr fontId="3"/>
  </si>
  <si>
    <t>内　　容</t>
    <rPh sb="0" eb="1">
      <t>ウチ</t>
    </rPh>
    <rPh sb="3" eb="4">
      <t>カタチ</t>
    </rPh>
    <phoneticPr fontId="30"/>
  </si>
  <si>
    <t>5-3</t>
  </si>
  <si>
    <t>いも類</t>
    <rPh sb="2" eb="3">
      <t>ルイ</t>
    </rPh>
    <phoneticPr fontId="3"/>
  </si>
  <si>
    <t>令和　２年</t>
    <rPh sb="0" eb="1">
      <t>レイ</t>
    </rPh>
    <rPh sb="1" eb="2">
      <t>ワ</t>
    </rPh>
    <rPh sb="4" eb="5">
      <t>ネン</t>
    </rPh>
    <phoneticPr fontId="3"/>
  </si>
  <si>
    <t>中 山 地 区</t>
  </si>
  <si>
    <t>　農業経営体数・経営耕地面積</t>
    <rPh sb="1" eb="3">
      <t>ノウギョウ</t>
    </rPh>
    <rPh sb="3" eb="5">
      <t>ケイエイ</t>
    </rPh>
    <rPh sb="5" eb="6">
      <t>タイ</t>
    </rPh>
    <rPh sb="6" eb="7">
      <t>スウ</t>
    </rPh>
    <rPh sb="12" eb="14">
      <t>メンセキ</t>
    </rPh>
    <phoneticPr fontId="31"/>
  </si>
  <si>
    <t>女</t>
    <rPh sb="0" eb="1">
      <t>オンナ</t>
    </rPh>
    <phoneticPr fontId="3"/>
  </si>
  <si>
    <t>一時転用</t>
    <rPh sb="0" eb="2">
      <t>イチジ</t>
    </rPh>
    <rPh sb="2" eb="4">
      <t>テンヨウ</t>
    </rPh>
    <phoneticPr fontId="3"/>
  </si>
  <si>
    <t>農家人口</t>
  </si>
  <si>
    <t>合名・
合資会社</t>
    <rPh sb="0" eb="2">
      <t>ゴウメイ</t>
    </rPh>
    <rPh sb="4" eb="6">
      <t>ゴウシ</t>
    </rPh>
    <rPh sb="6" eb="8">
      <t>カイシャ</t>
    </rPh>
    <phoneticPr fontId="3"/>
  </si>
  <si>
    <t>その他</t>
    <rPh sb="2" eb="3">
      <t>タ</t>
    </rPh>
    <phoneticPr fontId="3"/>
  </si>
  <si>
    <t>目次へ戻る</t>
    <rPh sb="0" eb="2">
      <t>モクジ</t>
    </rPh>
    <rPh sb="3" eb="4">
      <t>モド</t>
    </rPh>
    <phoneticPr fontId="3"/>
  </si>
  <si>
    <t>令和2年</t>
    <rPh sb="0" eb="1">
      <t>レイ</t>
    </rPh>
    <rPh sb="1" eb="2">
      <t>ワ</t>
    </rPh>
    <rPh sb="3" eb="4">
      <t>ネン</t>
    </rPh>
    <phoneticPr fontId="3"/>
  </si>
  <si>
    <t>　　　２　平成２年～平成９年までの総農家数は専業農家と兼業農家の合計。</t>
    <rPh sb="5" eb="7">
      <t>ヘイセイ</t>
    </rPh>
    <rPh sb="8" eb="9">
      <t>ネン</t>
    </rPh>
    <rPh sb="10" eb="12">
      <t>ヘイセイ</t>
    </rPh>
    <rPh sb="13" eb="14">
      <t>ネン</t>
    </rPh>
    <rPh sb="17" eb="18">
      <t>ソウ</t>
    </rPh>
    <rPh sb="18" eb="20">
      <t>ノウカ</t>
    </rPh>
    <rPh sb="20" eb="21">
      <t>スウ</t>
    </rPh>
    <rPh sb="22" eb="24">
      <t>センギョウ</t>
    </rPh>
    <rPh sb="24" eb="26">
      <t>ノウカ</t>
    </rPh>
    <rPh sb="27" eb="29">
      <t>ケンギョウ</t>
    </rPh>
    <rPh sb="29" eb="31">
      <t>ノウカ</t>
    </rPh>
    <rPh sb="32" eb="34">
      <t>ゴウケイ</t>
    </rPh>
    <phoneticPr fontId="3"/>
  </si>
  <si>
    <t>平成２８年</t>
    <rPh sb="0" eb="2">
      <t>ヘイセイ</t>
    </rPh>
    <rPh sb="4" eb="5">
      <t>１１ネン</t>
    </rPh>
    <phoneticPr fontId="3"/>
  </si>
  <si>
    <t>５　農業</t>
    <rPh sb="2" eb="4">
      <t>ノウギョウ</t>
    </rPh>
    <phoneticPr fontId="3"/>
  </si>
  <si>
    <t>平成30年</t>
    <rPh sb="0" eb="2">
      <t>ヘイセイ</t>
    </rPh>
    <rPh sb="4" eb="5">
      <t>ネン</t>
    </rPh>
    <phoneticPr fontId="3"/>
  </si>
  <si>
    <t>樹園地</t>
    <rPh sb="0" eb="3">
      <t>ジュエンチ</t>
    </rPh>
    <phoneticPr fontId="3"/>
  </si>
  <si>
    <t>年</t>
    <rPh sb="0" eb="1">
      <t>ネン</t>
    </rPh>
    <phoneticPr fontId="3"/>
  </si>
  <si>
    <t>平成30年</t>
  </si>
  <si>
    <t>　農業産出額</t>
    <rPh sb="1" eb="2">
      <t>ノウ</t>
    </rPh>
    <rPh sb="2" eb="3">
      <t>ギョウ</t>
    </rPh>
    <rPh sb="3" eb="6">
      <t>サンシュツガク</t>
    </rPh>
    <phoneticPr fontId="31"/>
  </si>
  <si>
    <t>平成２２年</t>
    <rPh sb="0" eb="2">
      <t>ヘイセイ</t>
    </rPh>
    <rPh sb="4" eb="5">
      <t>ネン</t>
    </rPh>
    <phoneticPr fontId="3"/>
  </si>
  <si>
    <t>平成２７年</t>
    <rPh sb="0" eb="2">
      <t>ヘイセイ</t>
    </rPh>
    <rPh sb="4" eb="5">
      <t>ネン</t>
    </rPh>
    <phoneticPr fontId="3"/>
  </si>
  <si>
    <t>飼養頭数</t>
    <rPh sb="0" eb="2">
      <t>シヨウ</t>
    </rPh>
    <rPh sb="2" eb="4">
      <t>トウスウ</t>
    </rPh>
    <phoneticPr fontId="3"/>
  </si>
  <si>
    <t>男</t>
    <rPh sb="0" eb="1">
      <t>オトコ</t>
    </rPh>
    <phoneticPr fontId="3"/>
  </si>
  <si>
    <t xml:space="preserve">      ２　金生は宮生地区に含む。</t>
    <rPh sb="8" eb="9">
      <t>カネ</t>
    </rPh>
    <rPh sb="9" eb="10">
      <t>ウマ</t>
    </rPh>
    <rPh sb="11" eb="12">
      <t>ミヤ</t>
    </rPh>
    <rPh sb="12" eb="13">
      <t>ナマ</t>
    </rPh>
    <rPh sb="13" eb="15">
      <t>チク</t>
    </rPh>
    <rPh sb="16" eb="17">
      <t>フク</t>
    </rPh>
    <phoneticPr fontId="15"/>
  </si>
  <si>
    <t>女</t>
  </si>
  <si>
    <t>総数</t>
    <rPh sb="0" eb="1">
      <t>ソウ</t>
    </rPh>
    <rPh sb="1" eb="2">
      <t>スウ</t>
    </rPh>
    <phoneticPr fontId="3"/>
  </si>
  <si>
    <t xml:space="preserve"> </t>
  </si>
  <si>
    <t>住宅用地</t>
    <rPh sb="0" eb="2">
      <t>ジュウタク</t>
    </rPh>
    <rPh sb="2" eb="4">
      <t>ヨウチ</t>
    </rPh>
    <phoneticPr fontId="3"/>
  </si>
  <si>
    <t xml:space="preserve">- </t>
  </si>
  <si>
    <t>　用語等の説明</t>
    <rPh sb="1" eb="4">
      <t>ヨウゴトウ</t>
    </rPh>
    <rPh sb="5" eb="7">
      <t>セツメイ</t>
    </rPh>
    <phoneticPr fontId="3"/>
  </si>
  <si>
    <t>野菜類</t>
    <rPh sb="0" eb="3">
      <t>ヤサイルイ</t>
    </rPh>
    <phoneticPr fontId="3"/>
  </si>
  <si>
    <t>飼養実
経営体数</t>
    <rPh sb="0" eb="1">
      <t>シ</t>
    </rPh>
    <rPh sb="1" eb="2">
      <t>マモル</t>
    </rPh>
    <rPh sb="2" eb="3">
      <t>ジツ</t>
    </rPh>
    <rPh sb="4" eb="7">
      <t>ケイエイタイ</t>
    </rPh>
    <rPh sb="7" eb="8">
      <t>カズ</t>
    </rPh>
    <phoneticPr fontId="3"/>
  </si>
  <si>
    <t>総数</t>
    <rPh sb="0" eb="2">
      <t>ソウスウ</t>
    </rPh>
    <phoneticPr fontId="3"/>
  </si>
  <si>
    <t>計</t>
    <rPh sb="0" eb="1">
      <t>ケイ</t>
    </rPh>
    <phoneticPr fontId="3"/>
  </si>
  <si>
    <t xml:space="preserve">… </t>
  </si>
  <si>
    <t>平成１７年</t>
    <rPh sb="0" eb="2">
      <t>ヘイセイ</t>
    </rPh>
    <rPh sb="4" eb="5">
      <t>ネン</t>
    </rPh>
    <phoneticPr fontId="3"/>
  </si>
  <si>
    <t>届   出</t>
    <rPh sb="0" eb="5">
      <t>トドケデ</t>
    </rPh>
    <phoneticPr fontId="3"/>
  </si>
  <si>
    <t>農業経営体数</t>
  </si>
  <si>
    <t>平成１２年</t>
    <rPh sb="0" eb="2">
      <t>ヘイセイ</t>
    </rPh>
    <rPh sb="4" eb="5">
      <t>ネン</t>
    </rPh>
    <phoneticPr fontId="3"/>
  </si>
  <si>
    <t>宮 生 地 区</t>
  </si>
  <si>
    <t>5-13</t>
  </si>
  <si>
    <t>5-7</t>
  </si>
  <si>
    <t>区分</t>
    <rPh sb="0" eb="2">
      <t>クブン</t>
    </rPh>
    <phoneticPr fontId="3"/>
  </si>
  <si>
    <t>5-1</t>
  </si>
  <si>
    <t>（注）　各年２月１日現在。</t>
    <rPh sb="1" eb="2">
      <t>チュウ</t>
    </rPh>
    <phoneticPr fontId="3"/>
  </si>
  <si>
    <t>5-2</t>
  </si>
  <si>
    <t>5-4</t>
  </si>
  <si>
    <t>5-5</t>
  </si>
  <si>
    <t>5-6</t>
  </si>
  <si>
    <t>自給的農家</t>
  </si>
  <si>
    <t>（千万円）</t>
    <rPh sb="1" eb="4">
      <t>センマンエン</t>
    </rPh>
    <phoneticPr fontId="3"/>
  </si>
  <si>
    <t>資料：農林業センサス</t>
    <rPh sb="0" eb="2">
      <t>シリョウ</t>
    </rPh>
    <rPh sb="3" eb="6">
      <t>ノウリンギョウ</t>
    </rPh>
    <phoneticPr fontId="3"/>
  </si>
  <si>
    <t>5-8</t>
  </si>
  <si>
    <t>平成１２年</t>
  </si>
  <si>
    <t>5-9</t>
  </si>
  <si>
    <t>5-10</t>
  </si>
  <si>
    <t xml:space="preserve">      ２  ３条は転用を伴わない売買・賃貸借等。</t>
    <rPh sb="10" eb="11">
      <t>ジョウ</t>
    </rPh>
    <rPh sb="12" eb="14">
      <t>テンヨウ</t>
    </rPh>
    <rPh sb="15" eb="16">
      <t>トモナ</t>
    </rPh>
    <rPh sb="19" eb="21">
      <t>バイバイ</t>
    </rPh>
    <rPh sb="22" eb="25">
      <t>チンタイシャク</t>
    </rPh>
    <rPh sb="25" eb="26">
      <t>トウ</t>
    </rPh>
    <phoneticPr fontId="3"/>
  </si>
  <si>
    <t>5-11</t>
  </si>
  <si>
    <t>5-12</t>
  </si>
  <si>
    <t>（注）１　各年２月１日現在。</t>
  </si>
  <si>
    <t>5-15</t>
  </si>
  <si>
    <t>平成29年</t>
    <rPh sb="0" eb="2">
      <t>ヘイセイ</t>
    </rPh>
    <rPh sb="4" eb="5">
      <t>ネン</t>
    </rPh>
    <phoneticPr fontId="3"/>
  </si>
  <si>
    <t>花き</t>
    <rPh sb="0" eb="1">
      <t>ハナ</t>
    </rPh>
    <phoneticPr fontId="3"/>
  </si>
  <si>
    <t>農家数</t>
  </si>
  <si>
    <t>　農家数</t>
  </si>
  <si>
    <t>　農家人口</t>
  </si>
  <si>
    <t>　就業状態別農家世帯員数</t>
    <rPh sb="1" eb="3">
      <t>シュウギョウ</t>
    </rPh>
    <rPh sb="3" eb="5">
      <t>ジョウタイ</t>
    </rPh>
    <rPh sb="5" eb="6">
      <t>ベツ</t>
    </rPh>
    <rPh sb="6" eb="8">
      <t>ノウカ</t>
    </rPh>
    <rPh sb="8" eb="11">
      <t>セタイイン</t>
    </rPh>
    <rPh sb="11" eb="12">
      <t>スウ</t>
    </rPh>
    <phoneticPr fontId="31"/>
  </si>
  <si>
    <t>　農業従事日数別従事者数</t>
    <rPh sb="1" eb="3">
      <t>ノウギョウ</t>
    </rPh>
    <rPh sb="3" eb="5">
      <t>ジュウジ</t>
    </rPh>
    <rPh sb="5" eb="6">
      <t>ニチ</t>
    </rPh>
    <rPh sb="6" eb="7">
      <t>スウ</t>
    </rPh>
    <rPh sb="7" eb="8">
      <t>ベツ</t>
    </rPh>
    <rPh sb="8" eb="11">
      <t>ジュウジシャ</t>
    </rPh>
    <rPh sb="11" eb="12">
      <t>スウ</t>
    </rPh>
    <phoneticPr fontId="31"/>
  </si>
  <si>
    <t>　農産物販売金額規模別農業経営体数</t>
    <rPh sb="11" eb="13">
      <t>ノウギョウ</t>
    </rPh>
    <rPh sb="13" eb="15">
      <t>ケイエイ</t>
    </rPh>
    <rPh sb="15" eb="16">
      <t>タイ</t>
    </rPh>
    <rPh sb="16" eb="17">
      <t>カズ</t>
    </rPh>
    <phoneticPr fontId="31"/>
  </si>
  <si>
    <t>　農業経営体数</t>
    <rPh sb="1" eb="2">
      <t>ノウ</t>
    </rPh>
    <rPh sb="2" eb="3">
      <t>ギョウ</t>
    </rPh>
    <rPh sb="3" eb="4">
      <t>キョウ</t>
    </rPh>
    <rPh sb="4" eb="5">
      <t>エイ</t>
    </rPh>
    <rPh sb="5" eb="6">
      <t>タイ</t>
    </rPh>
    <phoneticPr fontId="31"/>
  </si>
  <si>
    <t>畜産</t>
    <rPh sb="0" eb="2">
      <t>チクサン</t>
    </rPh>
    <phoneticPr fontId="3"/>
  </si>
  <si>
    <t>経営耕地総面積</t>
    <rPh sb="0" eb="2">
      <t>ケイエイ</t>
    </rPh>
    <rPh sb="2" eb="4">
      <t>コウチ</t>
    </rPh>
    <rPh sb="4" eb="7">
      <t>ソウメンセキ</t>
    </rPh>
    <phoneticPr fontId="3"/>
  </si>
  <si>
    <t>14歳</t>
  </si>
  <si>
    <t>　経営耕地規模別農業経営体数</t>
    <rPh sb="8" eb="10">
      <t>ノウギョウ</t>
    </rPh>
    <rPh sb="10" eb="12">
      <t>ケイエイ</t>
    </rPh>
    <rPh sb="12" eb="13">
      <t>タイ</t>
    </rPh>
    <phoneticPr fontId="31"/>
  </si>
  <si>
    <t>中 川 地 区</t>
  </si>
  <si>
    <t>表番号</t>
    <rPh sb="0" eb="1">
      <t>ヒョウ</t>
    </rPh>
    <rPh sb="1" eb="3">
      <t>バンゴウ</t>
    </rPh>
    <phoneticPr fontId="3"/>
  </si>
  <si>
    <t>　農作物別収穫量</t>
    <rPh sb="1" eb="4">
      <t>ノウサクブツ</t>
    </rPh>
    <rPh sb="4" eb="5">
      <t>ベツ</t>
    </rPh>
    <phoneticPr fontId="31"/>
  </si>
  <si>
    <t>　農業振興地域面積</t>
    <rPh sb="1" eb="3">
      <t>ノウギョウ</t>
    </rPh>
    <rPh sb="3" eb="5">
      <t>シンコウ</t>
    </rPh>
    <rPh sb="5" eb="7">
      <t>チイキ</t>
    </rPh>
    <rPh sb="7" eb="9">
      <t>メンセキ</t>
    </rPh>
    <phoneticPr fontId="31"/>
  </si>
  <si>
    <t>　農地転用の件数及び面積</t>
    <rPh sb="1" eb="2">
      <t>ノウ</t>
    </rPh>
    <rPh sb="2" eb="3">
      <t>チ</t>
    </rPh>
    <rPh sb="3" eb="5">
      <t>テンヨウ</t>
    </rPh>
    <rPh sb="6" eb="8">
      <t>ケンスウ</t>
    </rPh>
    <rPh sb="8" eb="9">
      <t>オヨ</t>
    </rPh>
    <rPh sb="10" eb="12">
      <t>メンセキ</t>
    </rPh>
    <phoneticPr fontId="31"/>
  </si>
  <si>
    <t>資料：農業委員会事務局</t>
    <rPh sb="0" eb="2">
      <t>シリョウ</t>
    </rPh>
    <rPh sb="3" eb="5">
      <t>ノウギョウ</t>
    </rPh>
    <rPh sb="5" eb="8">
      <t>イインカイ</t>
    </rPh>
    <rPh sb="8" eb="11">
      <t>ジムキョク</t>
    </rPh>
    <phoneticPr fontId="3"/>
  </si>
  <si>
    <t>　用途別農地転用の件数及び面積</t>
    <rPh sb="1" eb="3">
      <t>ヨウト</t>
    </rPh>
    <rPh sb="3" eb="4">
      <t>ベツ</t>
    </rPh>
    <rPh sb="4" eb="6">
      <t>ノウチ</t>
    </rPh>
    <rPh sb="6" eb="8">
      <t>テンヨウ</t>
    </rPh>
    <rPh sb="9" eb="11">
      <t>ケンスウ</t>
    </rPh>
    <rPh sb="11" eb="12">
      <t>オヨ</t>
    </rPh>
    <rPh sb="13" eb="15">
      <t>メンセキ</t>
    </rPh>
    <phoneticPr fontId="31"/>
  </si>
  <si>
    <t>田</t>
    <rPh sb="0" eb="1">
      <t>タ</t>
    </rPh>
    <phoneticPr fontId="3"/>
  </si>
  <si>
    <t>本 庄 地 区</t>
  </si>
  <si>
    <t>5-16</t>
  </si>
  <si>
    <t>件　　　　数</t>
    <rPh sb="0" eb="1">
      <t>ケン</t>
    </rPh>
    <rPh sb="5" eb="6">
      <t>スウ</t>
    </rPh>
    <phoneticPr fontId="3"/>
  </si>
  <si>
    <t>　　　５　金生は宮生地区に含む。</t>
    <rPh sb="5" eb="7">
      <t>カナオイ</t>
    </rPh>
    <rPh sb="8" eb="9">
      <t>ミヤ</t>
    </rPh>
    <rPh sb="9" eb="10">
      <t>イ</t>
    </rPh>
    <rPh sb="10" eb="12">
      <t>チク</t>
    </rPh>
    <rPh sb="13" eb="14">
      <t>フク</t>
    </rPh>
    <phoneticPr fontId="3"/>
  </si>
  <si>
    <t>(具体例)</t>
    <rPh sb="1" eb="3">
      <t>グタイ</t>
    </rPh>
    <rPh sb="3" eb="4">
      <t>レイ</t>
    </rPh>
    <phoneticPr fontId="3"/>
  </si>
  <si>
    <t>　　　４　令和２年より、販売農家の「専業」「兼業」農家区分廃止。</t>
    <rPh sb="5" eb="6">
      <t>レイ</t>
    </rPh>
    <rPh sb="6" eb="7">
      <t>ワ</t>
    </rPh>
    <rPh sb="8" eb="9">
      <t>ネン</t>
    </rPh>
    <rPh sb="12" eb="14">
      <t>ハンバイ</t>
    </rPh>
    <rPh sb="14" eb="16">
      <t>ノウカ</t>
    </rPh>
    <rPh sb="18" eb="20">
      <t>センギョウ</t>
    </rPh>
    <rPh sb="22" eb="24">
      <t>ケンギョウ</t>
    </rPh>
    <rPh sb="25" eb="27">
      <t>ノウカ</t>
    </rPh>
    <rPh sb="27" eb="29">
      <t>クブン</t>
    </rPh>
    <rPh sb="29" eb="31">
      <t>ハイシ</t>
    </rPh>
    <phoneticPr fontId="3"/>
  </si>
  <si>
    <r>
      <t>資料：県統計企画課</t>
    </r>
    <r>
      <rPr>
        <sz val="9"/>
        <color theme="1"/>
        <rFont val="ＭＳ 明朝"/>
        <family val="1"/>
        <charset val="128"/>
      </rPr>
      <t>「令和2年山形県の農業」</t>
    </r>
    <rPh sb="3" eb="4">
      <t>ケン</t>
    </rPh>
    <rPh sb="4" eb="6">
      <t>トウケイ</t>
    </rPh>
    <rPh sb="6" eb="8">
      <t>キカク</t>
    </rPh>
    <rPh sb="8" eb="9">
      <t>カ</t>
    </rPh>
    <rPh sb="10" eb="11">
      <t>レイ</t>
    </rPh>
    <rPh sb="11" eb="12">
      <t>ワ</t>
    </rPh>
    <rPh sb="13" eb="14">
      <t>ネン</t>
    </rPh>
    <rPh sb="14" eb="17">
      <t>ヤマガタケン</t>
    </rPh>
    <rPh sb="18" eb="20">
      <t>ノウギョウ</t>
    </rPh>
    <phoneticPr fontId="3"/>
  </si>
  <si>
    <t>　　　３　平成１２年～平成２７年までの総農家数は販売農家と自給的農家の合計。</t>
    <rPh sb="5" eb="7">
      <t>ヘイセイ</t>
    </rPh>
    <rPh sb="9" eb="10">
      <t>ネン</t>
    </rPh>
    <rPh sb="11" eb="13">
      <t>ヘイセイ</t>
    </rPh>
    <rPh sb="15" eb="16">
      <t>ネン</t>
    </rPh>
    <rPh sb="19" eb="20">
      <t>ソウ</t>
    </rPh>
    <rPh sb="20" eb="22">
      <t>ノウカ</t>
    </rPh>
    <rPh sb="22" eb="23">
      <t>スウ</t>
    </rPh>
    <rPh sb="24" eb="26">
      <t>ハンバイ</t>
    </rPh>
    <rPh sb="26" eb="28">
      <t>ノウカ</t>
    </rPh>
    <rPh sb="29" eb="32">
      <t>ジキュウテキ</t>
    </rPh>
    <rPh sb="32" eb="34">
      <t>ノウカ</t>
    </rPh>
    <rPh sb="35" eb="37">
      <t>ゴウケイ</t>
    </rPh>
    <phoneticPr fontId="3"/>
  </si>
  <si>
    <t>資料:世界農林業センサス、農業基本調査、農(林)業センサス</t>
    <rPh sb="3" eb="5">
      <t>セカイ</t>
    </rPh>
    <rPh sb="5" eb="8">
      <t>ノウリンギョウ</t>
    </rPh>
    <rPh sb="13" eb="15">
      <t>ノウギョウ</t>
    </rPh>
    <rPh sb="15" eb="17">
      <t>キホン</t>
    </rPh>
    <rPh sb="17" eb="19">
      <t>チョウサ</t>
    </rPh>
    <rPh sb="20" eb="21">
      <t>ノウ</t>
    </rPh>
    <rPh sb="22" eb="23">
      <t>リン</t>
    </rPh>
    <rPh sb="24" eb="25">
      <t>ギョウ</t>
    </rPh>
    <phoneticPr fontId="3"/>
  </si>
  <si>
    <t>東    地 区</t>
  </si>
  <si>
    <t>な　　し</t>
  </si>
  <si>
    <t>西 郷 地 区</t>
  </si>
  <si>
    <t>畑</t>
    <rPh sb="0" eb="1">
      <t>ハタケ</t>
    </rPh>
    <phoneticPr fontId="3"/>
  </si>
  <si>
    <t>本 庁 地 区</t>
  </si>
  <si>
    <t xml:space="preserve">　　 </t>
  </si>
  <si>
    <t>地区別内訳</t>
    <rPh sb="0" eb="2">
      <t>チク</t>
    </rPh>
    <rPh sb="2" eb="3">
      <t>ベツ</t>
    </rPh>
    <rPh sb="3" eb="5">
      <t>ウチワケ</t>
    </rPh>
    <phoneticPr fontId="3"/>
  </si>
  <si>
    <t>自給的農家</t>
    <rPh sb="0" eb="3">
      <t>ジキュウテキ</t>
    </rPh>
    <rPh sb="3" eb="5">
      <t>ノウカ</t>
    </rPh>
    <phoneticPr fontId="3"/>
  </si>
  <si>
    <t>販売農家</t>
    <rPh sb="0" eb="2">
      <t>ハンバイ</t>
    </rPh>
    <rPh sb="2" eb="4">
      <t>ノウカ</t>
    </rPh>
    <phoneticPr fontId="3"/>
  </si>
  <si>
    <t>総農家数</t>
  </si>
  <si>
    <t>豚</t>
    <rPh sb="0" eb="1">
      <t>ブタ</t>
    </rPh>
    <phoneticPr fontId="3"/>
  </si>
  <si>
    <t>年</t>
  </si>
  <si>
    <t>その他</t>
    <rPh sb="0" eb="3">
      <t>ソノタ</t>
    </rPh>
    <phoneticPr fontId="15"/>
  </si>
  <si>
    <t>平成２７年</t>
  </si>
  <si>
    <t>平成２２年</t>
  </si>
  <si>
    <t>男</t>
  </si>
  <si>
    <t>平成１７年</t>
  </si>
  <si>
    <t>　(経営体、a）</t>
    <rPh sb="2" eb="4">
      <t>ケイエイ</t>
    </rPh>
    <rPh sb="4" eb="5">
      <t>タイ</t>
    </rPh>
    <phoneticPr fontId="3"/>
  </si>
  <si>
    <t>平成　９年</t>
  </si>
  <si>
    <t>平成　７年</t>
  </si>
  <si>
    <t>平成　４年</t>
  </si>
  <si>
    <t>平成　２年</t>
  </si>
  <si>
    <t>農振白</t>
    <rPh sb="0" eb="1">
      <t>ノウシン</t>
    </rPh>
    <rPh sb="1" eb="2">
      <t>シン</t>
    </rPh>
    <rPh sb="2" eb="3">
      <t>シロ</t>
    </rPh>
    <phoneticPr fontId="15"/>
  </si>
  <si>
    <t>勤務が主</t>
    <rPh sb="0" eb="2">
      <t>キンム</t>
    </rPh>
    <rPh sb="3" eb="4">
      <t>シュ</t>
    </rPh>
    <phoneticPr fontId="3"/>
  </si>
  <si>
    <t>第2種兼業</t>
  </si>
  <si>
    <t>第1種兼業</t>
  </si>
  <si>
    <t>総　数</t>
  </si>
  <si>
    <t>兼業農家</t>
  </si>
  <si>
    <t>専業農家</t>
  </si>
  <si>
    <t>兼業農家</t>
    <rPh sb="0" eb="2">
      <t>ケンギョウ</t>
    </rPh>
    <phoneticPr fontId="3"/>
  </si>
  <si>
    <t>用語等の説明</t>
  </si>
  <si>
    <t>（戸）</t>
    <rPh sb="1" eb="2">
      <t>コ</t>
    </rPh>
    <phoneticPr fontId="3"/>
  </si>
  <si>
    <t xml:space="preserve">  　 ２　金生は宮生地区に含む。</t>
    <rPh sb="6" eb="8">
      <t>カナオイ</t>
    </rPh>
    <rPh sb="9" eb="11">
      <t>ミヤオ</t>
    </rPh>
    <rPh sb="11" eb="13">
      <t>チク</t>
    </rPh>
    <rPh sb="14" eb="15">
      <t>フク</t>
    </rPh>
    <phoneticPr fontId="3"/>
  </si>
  <si>
    <t>(注) １　令和２年２月１日現在。</t>
    <rPh sb="6" eb="7">
      <t>レイ</t>
    </rPh>
    <rPh sb="7" eb="8">
      <t>ワ</t>
    </rPh>
    <phoneticPr fontId="3"/>
  </si>
  <si>
    <t>令和２年</t>
    <rPh sb="0" eb="1">
      <t>レイ</t>
    </rPh>
    <rPh sb="1" eb="2">
      <t>ワ</t>
    </rPh>
    <phoneticPr fontId="3"/>
  </si>
  <si>
    <t>以上</t>
  </si>
  <si>
    <t>64歳</t>
    <rPh sb="2" eb="3">
      <t>サイ</t>
    </rPh>
    <phoneticPr fontId="3"/>
  </si>
  <si>
    <t>以下</t>
  </si>
  <si>
    <t>65歳</t>
  </si>
  <si>
    <t>15～</t>
  </si>
  <si>
    <t>計</t>
  </si>
  <si>
    <t>（人）</t>
    <rPh sb="1" eb="2">
      <t>ヒト</t>
    </rPh>
    <phoneticPr fontId="3"/>
  </si>
  <si>
    <t>50万円
未満</t>
    <rPh sb="2" eb="3">
      <t>マン</t>
    </rPh>
    <rPh sb="3" eb="4">
      <t>エン</t>
    </rPh>
    <rPh sb="5" eb="7">
      <t>ミマン</t>
    </rPh>
    <phoneticPr fontId="3"/>
  </si>
  <si>
    <t>（２）年齢別世帯員数（個人経営体）</t>
    <rPh sb="3" eb="5">
      <t>ネンレイ</t>
    </rPh>
    <rPh sb="5" eb="6">
      <t>ベツ</t>
    </rPh>
    <rPh sb="6" eb="9">
      <t>セタイイン</t>
    </rPh>
    <rPh sb="9" eb="10">
      <t>スウ</t>
    </rPh>
    <rPh sb="11" eb="13">
      <t>コジン</t>
    </rPh>
    <rPh sb="13" eb="16">
      <t>ケイエイタイ</t>
    </rPh>
    <phoneticPr fontId="3"/>
  </si>
  <si>
    <t xml:space="preserve">  　 ２　令和２年より集計定義が変更。</t>
    <rPh sb="6" eb="7">
      <t>レイ</t>
    </rPh>
    <rPh sb="7" eb="8">
      <t>ワ</t>
    </rPh>
    <rPh sb="9" eb="10">
      <t>ネン</t>
    </rPh>
    <rPh sb="12" eb="14">
      <t>シュウケイ</t>
    </rPh>
    <rPh sb="14" eb="16">
      <t>テイギ</t>
    </rPh>
    <rPh sb="17" eb="19">
      <t>ヘンコウ</t>
    </rPh>
    <phoneticPr fontId="3"/>
  </si>
  <si>
    <t>(注) １　各年２月１日現在。</t>
  </si>
  <si>
    <t>資料:世界農林業センサス、農林業センサス</t>
    <rPh sb="13" eb="14">
      <t>ノウ</t>
    </rPh>
    <rPh sb="14" eb="15">
      <t>ハヤシ</t>
    </rPh>
    <rPh sb="15" eb="16">
      <t>ギョウ</t>
    </rPh>
    <phoneticPr fontId="3"/>
  </si>
  <si>
    <t>④　搾乳牛飼養頭数　　１頭</t>
    <rPh sb="2" eb="4">
      <t>サクニュウ</t>
    </rPh>
    <rPh sb="4" eb="5">
      <t>ギュウ</t>
    </rPh>
    <rPh sb="5" eb="7">
      <t>シヨウ</t>
    </rPh>
    <rPh sb="7" eb="9">
      <t>トウスウ</t>
    </rPh>
    <rPh sb="12" eb="13">
      <t>トウ</t>
    </rPh>
    <phoneticPr fontId="3"/>
  </si>
  <si>
    <t>（１）年齢別世帯員数（販売農家）</t>
    <rPh sb="3" eb="5">
      <t>ネンレイ</t>
    </rPh>
    <rPh sb="5" eb="6">
      <t>ベツ</t>
    </rPh>
    <rPh sb="6" eb="9">
      <t>セタイイン</t>
    </rPh>
    <rPh sb="9" eb="10">
      <t>スウ</t>
    </rPh>
    <rPh sb="11" eb="13">
      <t>ハンバイ</t>
    </rPh>
    <rPh sb="13" eb="15">
      <t>ノウカ</t>
    </rPh>
    <phoneticPr fontId="3"/>
  </si>
  <si>
    <r>
      <t xml:space="preserve">　　 </t>
    </r>
    <r>
      <rPr>
        <sz val="9"/>
        <color theme="1"/>
        <rFont val="ＭＳ 明朝"/>
        <family val="1"/>
        <charset val="128"/>
      </rPr>
      <t>２　令和２年より集計定義が変更。個人経営体のみの集計。</t>
    </r>
    <rPh sb="19" eb="21">
      <t>コジン</t>
    </rPh>
    <rPh sb="21" eb="24">
      <t>ケイエイタイ</t>
    </rPh>
    <rPh sb="27" eb="29">
      <t>シュウケイ</t>
    </rPh>
    <phoneticPr fontId="3"/>
  </si>
  <si>
    <t>資料：農林業センサス</t>
    <rPh sb="0" eb="2">
      <t>シリョウ</t>
    </rPh>
    <phoneticPr fontId="3"/>
  </si>
  <si>
    <t>果樹類</t>
    <rPh sb="0" eb="2">
      <t>カジュ</t>
    </rPh>
    <rPh sb="2" eb="3">
      <t>ルイ</t>
    </rPh>
    <phoneticPr fontId="3"/>
  </si>
  <si>
    <t>資料：世界農林業センサス、農林業センサス</t>
    <rPh sb="0" eb="2">
      <t>シリョウ</t>
    </rPh>
    <rPh sb="13" eb="16">
      <t>ノウリンギョウ</t>
    </rPh>
    <phoneticPr fontId="3"/>
  </si>
  <si>
    <t>主に家事・育児・その他</t>
    <rPh sb="10" eb="11">
      <t>タ</t>
    </rPh>
    <phoneticPr fontId="3"/>
  </si>
  <si>
    <t>販売農家の例外規定</t>
  </si>
  <si>
    <t>3.0ha</t>
  </si>
  <si>
    <t>主に学生</t>
    <rPh sb="0" eb="1">
      <t>オモ</t>
    </rPh>
    <rPh sb="2" eb="4">
      <t>ガクセイ</t>
    </rPh>
    <phoneticPr fontId="3"/>
  </si>
  <si>
    <t>農業以外の自営業が主</t>
    <rPh sb="0" eb="2">
      <t>ノウギョウ</t>
    </rPh>
    <rPh sb="2" eb="4">
      <t>イガイ</t>
    </rPh>
    <phoneticPr fontId="3"/>
  </si>
  <si>
    <t>自営農業が主</t>
    <rPh sb="0" eb="2">
      <t>ジエイ</t>
    </rPh>
    <rPh sb="2" eb="4">
      <t>ノウギョウ</t>
    </rPh>
    <rPh sb="5" eb="6">
      <t>シュ</t>
    </rPh>
    <phoneticPr fontId="3"/>
  </si>
  <si>
    <t>主に仕事</t>
    <rPh sb="0" eb="1">
      <t>オモ</t>
    </rPh>
    <rPh sb="2" eb="4">
      <t>シゴト</t>
    </rPh>
    <phoneticPr fontId="3"/>
  </si>
  <si>
    <t>就業状態別農家世帯員数</t>
  </si>
  <si>
    <t xml:space="preserve">      ２　令和２年より集計定義が変更。個人経営体のみの集計。</t>
  </si>
  <si>
    <t>（注）１　令和２年２月１日現在。</t>
    <rPh sb="1" eb="2">
      <t>チュウ</t>
    </rPh>
    <rPh sb="5" eb="6">
      <t>レイ</t>
    </rPh>
    <rPh sb="6" eb="7">
      <t>ワ</t>
    </rPh>
    <rPh sb="8" eb="9">
      <t>トシ</t>
    </rPh>
    <rPh sb="10" eb="11">
      <t>ガツ</t>
    </rPh>
    <rPh sb="12" eb="13">
      <t>ニチ</t>
    </rPh>
    <rPh sb="13" eb="15">
      <t>ゲンザイ</t>
    </rPh>
    <phoneticPr fontId="3"/>
  </si>
  <si>
    <t>会社</t>
    <rPh sb="0" eb="2">
      <t>カイシャ</t>
    </rPh>
    <phoneticPr fontId="3"/>
  </si>
  <si>
    <t>令和２年</t>
    <rPh sb="0" eb="1">
      <t>レイ</t>
    </rPh>
    <rPh sb="1" eb="2">
      <t>ワ</t>
    </rPh>
    <rPh sb="3" eb="4">
      <t>ネン</t>
    </rPh>
    <phoneticPr fontId="3"/>
  </si>
  <si>
    <t>法人化
していない</t>
    <rPh sb="0" eb="3">
      <t>ホウジンカ</t>
    </rPh>
    <phoneticPr fontId="3"/>
  </si>
  <si>
    <t>150日
以上</t>
    <rPh sb="3" eb="4">
      <t>ニチ</t>
    </rPh>
    <rPh sb="5" eb="7">
      <t>イジョウ</t>
    </rPh>
    <phoneticPr fontId="3"/>
  </si>
  <si>
    <t>農地法４条</t>
    <rPh sb="0" eb="3">
      <t>ノウチホウ</t>
    </rPh>
    <rPh sb="4" eb="5">
      <t>ジョウ</t>
    </rPh>
    <phoneticPr fontId="3"/>
  </si>
  <si>
    <t>100～
149日</t>
    <rPh sb="8" eb="9">
      <t>ニチ</t>
    </rPh>
    <phoneticPr fontId="3"/>
  </si>
  <si>
    <t>総面積</t>
    <rPh sb="0" eb="3">
      <t>ソウメンセキ</t>
    </rPh>
    <phoneticPr fontId="15"/>
  </si>
  <si>
    <t>60～
99日</t>
    <rPh sb="6" eb="7">
      <t>ニチ</t>
    </rPh>
    <phoneticPr fontId="3"/>
  </si>
  <si>
    <t>30～
59日</t>
    <rPh sb="6" eb="7">
      <t>ニチ</t>
    </rPh>
    <phoneticPr fontId="3"/>
  </si>
  <si>
    <t>農業経営体のうち世帯単位で事業を行う者（一戸一法人を含む）をいう。</t>
  </si>
  <si>
    <t>29日
以下</t>
    <rPh sb="2" eb="3">
      <t>ニチ</t>
    </rPh>
    <rPh sb="4" eb="6">
      <t>イカ</t>
    </rPh>
    <phoneticPr fontId="3"/>
  </si>
  <si>
    <r>
      <t>資料：東北農政局 「東北農林水産統計年報」（第</t>
    </r>
    <r>
      <rPr>
        <sz val="9"/>
        <color theme="1"/>
        <rFont val="ＭＳ 明朝"/>
        <family val="1"/>
        <charset val="128"/>
      </rPr>
      <t>60次～第68次）</t>
    </r>
    <rPh sb="3" eb="5">
      <t>トウホク</t>
    </rPh>
    <rPh sb="5" eb="8">
      <t>ノウセイキョク</t>
    </rPh>
    <rPh sb="10" eb="12">
      <t>トウホク</t>
    </rPh>
    <rPh sb="12" eb="14">
      <t>ノウリン</t>
    </rPh>
    <rPh sb="14" eb="16">
      <t>スイサン</t>
    </rPh>
    <rPh sb="16" eb="18">
      <t>トウケイ</t>
    </rPh>
    <rPh sb="18" eb="20">
      <t>ネンポウ</t>
    </rPh>
    <rPh sb="22" eb="23">
      <t>ダイ</t>
    </rPh>
    <rPh sb="25" eb="26">
      <t>ジ</t>
    </rPh>
    <rPh sb="27" eb="28">
      <t>ダイ</t>
    </rPh>
    <rPh sb="30" eb="31">
      <t>ジ</t>
    </rPh>
    <phoneticPr fontId="3"/>
  </si>
  <si>
    <t>(人）</t>
    <rPh sb="1" eb="2">
      <t>ヒト</t>
    </rPh>
    <phoneticPr fontId="3"/>
  </si>
  <si>
    <t>農業従事日数別従事者数</t>
  </si>
  <si>
    <t>未満</t>
  </si>
  <si>
    <r>
      <t>　　　</t>
    </r>
    <r>
      <rPr>
        <sz val="9"/>
        <color theme="1"/>
        <rFont val="ＭＳ 明朝"/>
        <family val="1"/>
        <charset val="128"/>
      </rPr>
      <t>２　令和２年調査項目変更により「家族経営体」の調査項目がなくなりました。</t>
    </r>
    <rPh sb="5" eb="6">
      <t>レイ</t>
    </rPh>
    <rPh sb="6" eb="7">
      <t>ワ</t>
    </rPh>
    <rPh sb="8" eb="9">
      <t>ネン</t>
    </rPh>
    <rPh sb="9" eb="11">
      <t>チョウサ</t>
    </rPh>
    <rPh sb="11" eb="13">
      <t>コウモク</t>
    </rPh>
    <rPh sb="13" eb="15">
      <t>ヘンコウ</t>
    </rPh>
    <rPh sb="19" eb="21">
      <t>カゾク</t>
    </rPh>
    <rPh sb="21" eb="23">
      <t>ケイエイ</t>
    </rPh>
    <rPh sb="23" eb="24">
      <t>タイ</t>
    </rPh>
    <rPh sb="26" eb="28">
      <t>チョウサ</t>
    </rPh>
    <rPh sb="28" eb="30">
      <t>コウモク</t>
    </rPh>
    <phoneticPr fontId="3"/>
  </si>
  <si>
    <t>農業所得を従とする兼業農家をいう。</t>
  </si>
  <si>
    <t>（注）１　各年２月１日現在。</t>
    <rPh sb="1" eb="2">
      <t>チュウ</t>
    </rPh>
    <rPh sb="5" eb="6">
      <t>カク</t>
    </rPh>
    <rPh sb="6" eb="7">
      <t>ネン</t>
    </rPh>
    <rPh sb="8" eb="9">
      <t>ガツ</t>
    </rPh>
    <rPh sb="10" eb="11">
      <t>ニチ</t>
    </rPh>
    <rPh sb="11" eb="13">
      <t>ゲンザイ</t>
    </rPh>
    <phoneticPr fontId="3"/>
  </si>
  <si>
    <t>資料：世界農林業センサス、農林業センサス</t>
    <rPh sb="0" eb="2">
      <t>シリョウ</t>
    </rPh>
    <phoneticPr fontId="3"/>
  </si>
  <si>
    <t>相互
会社</t>
    <rPh sb="0" eb="2">
      <t>ソウゴ</t>
    </rPh>
    <rPh sb="3" eb="5">
      <t>カイシャ</t>
    </rPh>
    <phoneticPr fontId="3"/>
  </si>
  <si>
    <t>株式
会社</t>
    <rPh sb="0" eb="2">
      <t>カブシキ</t>
    </rPh>
    <rPh sb="3" eb="5">
      <t>カイシャ</t>
    </rPh>
    <phoneticPr fontId="3"/>
  </si>
  <si>
    <t>その他の法人</t>
    <rPh sb="2" eb="3">
      <t>タ</t>
    </rPh>
    <rPh sb="4" eb="6">
      <t>ホウジン</t>
    </rPh>
    <phoneticPr fontId="3"/>
  </si>
  <si>
    <t>第１種兼業</t>
  </si>
  <si>
    <t>各種
団体</t>
    <rPh sb="0" eb="2">
      <t>カクシュ</t>
    </rPh>
    <rPh sb="3" eb="5">
      <t>ダンタイ</t>
    </rPh>
    <phoneticPr fontId="3"/>
  </si>
  <si>
    <t>農事組合法人</t>
    <rPh sb="0" eb="2">
      <t>ノウジ</t>
    </rPh>
    <rPh sb="2" eb="4">
      <t>クミアイ</t>
    </rPh>
    <rPh sb="4" eb="6">
      <t>ホウジン</t>
    </rPh>
    <phoneticPr fontId="3"/>
  </si>
  <si>
    <t>小計</t>
    <rPh sb="0" eb="2">
      <t>ショウケイ</t>
    </rPh>
    <phoneticPr fontId="3"/>
  </si>
  <si>
    <t>家族
経営体</t>
    <rPh sb="0" eb="2">
      <t>カゾク</t>
    </rPh>
    <rPh sb="3" eb="5">
      <t>ケイエイ</t>
    </rPh>
    <rPh sb="5" eb="6">
      <t>タイ</t>
    </rPh>
    <phoneticPr fontId="3"/>
  </si>
  <si>
    <t>地方公共
団体・
財産区</t>
    <rPh sb="0" eb="2">
      <t>チホウ</t>
    </rPh>
    <rPh sb="2" eb="4">
      <t>コウキョウ</t>
    </rPh>
    <rPh sb="5" eb="7">
      <t>ダンタイ</t>
    </rPh>
    <rPh sb="9" eb="11">
      <t>ザイサン</t>
    </rPh>
    <rPh sb="11" eb="12">
      <t>ク</t>
    </rPh>
    <phoneticPr fontId="3"/>
  </si>
  <si>
    <t>法人化している</t>
    <rPh sb="0" eb="3">
      <t>ホウジンカ</t>
    </rPh>
    <phoneticPr fontId="3"/>
  </si>
  <si>
    <t>加工農産物</t>
    <rPh sb="0" eb="2">
      <t>カコウ</t>
    </rPh>
    <rPh sb="2" eb="5">
      <t>ノウサンブツ</t>
    </rPh>
    <phoneticPr fontId="3"/>
  </si>
  <si>
    <t>農業
経営体</t>
    <rPh sb="0" eb="2">
      <t>ノウギョウ</t>
    </rPh>
    <rPh sb="3" eb="5">
      <t>ケイエイ</t>
    </rPh>
    <rPh sb="5" eb="6">
      <t>タイ</t>
    </rPh>
    <phoneticPr fontId="3"/>
  </si>
  <si>
    <t>（経営体）</t>
    <rPh sb="1" eb="3">
      <t>ケイエイ</t>
    </rPh>
    <rPh sb="3" eb="4">
      <t>タイ</t>
    </rPh>
    <phoneticPr fontId="3"/>
  </si>
  <si>
    <t>　　　　　</t>
  </si>
  <si>
    <t>（注）１　各年２月１日現在。</t>
    <rPh sb="1" eb="2">
      <t>チュウ</t>
    </rPh>
    <rPh sb="5" eb="6">
      <t>カク</t>
    </rPh>
    <rPh sb="6" eb="7">
      <t>ネン</t>
    </rPh>
    <phoneticPr fontId="3"/>
  </si>
  <si>
    <t>種      類</t>
  </si>
  <si>
    <t>以上</t>
    <rPh sb="0" eb="2">
      <t>イジョウ</t>
    </rPh>
    <phoneticPr fontId="3"/>
  </si>
  <si>
    <t>～3.0ha</t>
  </si>
  <si>
    <t>～2.0ha</t>
  </si>
  <si>
    <t>～1.5ha</t>
  </si>
  <si>
    <t>農業施</t>
    <rPh sb="0" eb="2">
      <t>ノウギョウ</t>
    </rPh>
    <rPh sb="2" eb="3">
      <t>シセツ</t>
    </rPh>
    <phoneticPr fontId="15"/>
  </si>
  <si>
    <t>平成25年</t>
  </si>
  <si>
    <t>～1.0ha</t>
  </si>
  <si>
    <t>～0.5ha</t>
  </si>
  <si>
    <t>0.3ha</t>
  </si>
  <si>
    <t>経営耕地</t>
    <rPh sb="0" eb="2">
      <t>ケイエイ</t>
    </rPh>
    <rPh sb="2" eb="4">
      <t>コウチ</t>
    </rPh>
    <phoneticPr fontId="3"/>
  </si>
  <si>
    <t>経営体規模</t>
    <rPh sb="0" eb="3">
      <t>ケイエイタイ</t>
    </rPh>
    <rPh sb="3" eb="5">
      <t>キボ</t>
    </rPh>
    <phoneticPr fontId="3"/>
  </si>
  <si>
    <t>経営耕地規模別農業経営体数</t>
  </si>
  <si>
    <t>農業振興地域面積</t>
    <rPh sb="0" eb="2">
      <t>ノウギョウ</t>
    </rPh>
    <rPh sb="2" eb="4">
      <t>シンコウ</t>
    </rPh>
    <rPh sb="4" eb="6">
      <t>チイキ</t>
    </rPh>
    <rPh sb="6" eb="8">
      <t>メンセキ</t>
    </rPh>
    <phoneticPr fontId="3"/>
  </si>
  <si>
    <t>経営耕地面積</t>
    <rPh sb="0" eb="2">
      <t>ケイエイ</t>
    </rPh>
    <rPh sb="2" eb="4">
      <t>コウチ</t>
    </rPh>
    <rPh sb="4" eb="6">
      <t>メンセキ</t>
    </rPh>
    <phoneticPr fontId="3"/>
  </si>
  <si>
    <t>樹園地
のある
経営体数</t>
    <rPh sb="0" eb="3">
      <t>ジュエンチ</t>
    </rPh>
    <rPh sb="8" eb="10">
      <t>ケイエイ</t>
    </rPh>
    <rPh sb="10" eb="11">
      <t>タイ</t>
    </rPh>
    <rPh sb="11" eb="12">
      <t>スウ</t>
    </rPh>
    <phoneticPr fontId="3"/>
  </si>
  <si>
    <t>イ　</t>
  </si>
  <si>
    <t>畑のある経営体数</t>
    <rPh sb="0" eb="1">
      <t>ハタケ</t>
    </rPh>
    <rPh sb="4" eb="6">
      <t>ケイエイ</t>
    </rPh>
    <rPh sb="6" eb="7">
      <t>タイ</t>
    </rPh>
    <rPh sb="7" eb="8">
      <t>スウ</t>
    </rPh>
    <phoneticPr fontId="3"/>
  </si>
  <si>
    <t>（経営体、頭、羽）</t>
    <rPh sb="1" eb="3">
      <t>ケイエイ</t>
    </rPh>
    <rPh sb="3" eb="4">
      <t>タイ</t>
    </rPh>
    <rPh sb="5" eb="6">
      <t>アタマ</t>
    </rPh>
    <rPh sb="7" eb="8">
      <t>ハネ</t>
    </rPh>
    <phoneticPr fontId="3"/>
  </si>
  <si>
    <t>田のある経営体数</t>
    <rPh sb="0" eb="1">
      <t>タ</t>
    </rPh>
    <rPh sb="4" eb="6">
      <t>ケイエイ</t>
    </rPh>
    <rPh sb="6" eb="7">
      <t>タイ</t>
    </rPh>
    <rPh sb="7" eb="8">
      <t>スウ</t>
    </rPh>
    <phoneticPr fontId="3"/>
  </si>
  <si>
    <t>農業経営体数・経営耕地面積</t>
  </si>
  <si>
    <t>(注）　各年２月１日現在。</t>
    <rPh sb="4" eb="5">
      <t>カク</t>
    </rPh>
    <phoneticPr fontId="3"/>
  </si>
  <si>
    <t>合計</t>
    <rPh sb="0" eb="2">
      <t>ゴウケイ</t>
    </rPh>
    <phoneticPr fontId="3"/>
  </si>
  <si>
    <t>令和　２年</t>
    <rPh sb="0" eb="1">
      <t>レイ</t>
    </rPh>
    <rPh sb="1" eb="2">
      <t>ワ</t>
    </rPh>
    <rPh sb="4" eb="5">
      <t>１１ネン</t>
    </rPh>
    <phoneticPr fontId="3"/>
  </si>
  <si>
    <t>5,000万以上　　　</t>
    <rPh sb="5" eb="6">
      <t>マン</t>
    </rPh>
    <rPh sb="6" eb="8">
      <t>イジョウ</t>
    </rPh>
    <phoneticPr fontId="3"/>
  </si>
  <si>
    <t>3,000～5,000</t>
  </si>
  <si>
    <t>2,000～3,000</t>
  </si>
  <si>
    <t>①　露地野菜作付面積　　１５ａ</t>
  </si>
  <si>
    <t>1,500～2,000</t>
  </si>
  <si>
    <t>（参考）</t>
    <rPh sb="1" eb="3">
      <t>サンコウ</t>
    </rPh>
    <phoneticPr fontId="3"/>
  </si>
  <si>
    <t>1,000～1,500</t>
  </si>
  <si>
    <t>700～1,000</t>
  </si>
  <si>
    <t>500～700</t>
  </si>
  <si>
    <t>300～500</t>
  </si>
  <si>
    <t>植林</t>
    <rPh sb="0" eb="1">
      <t>ウ</t>
    </rPh>
    <rPh sb="1" eb="2">
      <t>ハヤシ</t>
    </rPh>
    <phoneticPr fontId="3"/>
  </si>
  <si>
    <t>設用地</t>
    <rPh sb="0" eb="1">
      <t>セツビ</t>
    </rPh>
    <rPh sb="1" eb="3">
      <t>ヨウチ</t>
    </rPh>
    <phoneticPr fontId="15"/>
  </si>
  <si>
    <t>200～300</t>
  </si>
  <si>
    <t>100～200</t>
  </si>
  <si>
    <t>50～100</t>
  </si>
  <si>
    <t>平成２７年</t>
    <rPh sb="0" eb="2">
      <t>ヘイセイ</t>
    </rPh>
    <rPh sb="4" eb="5">
      <t>１１ネン</t>
    </rPh>
    <phoneticPr fontId="3"/>
  </si>
  <si>
    <t>販売
なし</t>
    <rPh sb="0" eb="2">
      <t>ハンバイ</t>
    </rPh>
    <phoneticPr fontId="3"/>
  </si>
  <si>
    <t>農産物販売金額規模別農業経営体数</t>
  </si>
  <si>
    <t>②　果樹栽培面積　　　１０ａ</t>
    <rPh sb="2" eb="4">
      <t>カジュ</t>
    </rPh>
    <rPh sb="4" eb="6">
      <t>サイバイ</t>
    </rPh>
    <rPh sb="6" eb="8">
      <t>メンセキ</t>
    </rPh>
    <phoneticPr fontId="3"/>
  </si>
  <si>
    <t>公園・運動場用地</t>
    <rPh sb="0" eb="2">
      <t>コウエン</t>
    </rPh>
    <rPh sb="3" eb="6">
      <t>ウンドウジョウ</t>
    </rPh>
    <rPh sb="6" eb="8">
      <t>ヨウチ</t>
    </rPh>
    <phoneticPr fontId="3"/>
  </si>
  <si>
    <t>農地法５条</t>
    <rPh sb="0" eb="3">
      <t>ノウチホウ</t>
    </rPh>
    <rPh sb="4" eb="5">
      <t>ジョウ</t>
    </rPh>
    <phoneticPr fontId="3"/>
  </si>
  <si>
    <t xml:space="preserve">x </t>
  </si>
  <si>
    <t>飼養羽数</t>
    <rPh sb="0" eb="2">
      <t>シヨウ</t>
    </rPh>
    <rPh sb="2" eb="3">
      <t>ハネ</t>
    </rPh>
    <rPh sb="3" eb="4">
      <t>スウ</t>
    </rPh>
    <phoneticPr fontId="3"/>
  </si>
  <si>
    <t>飼養
経営体数</t>
    <rPh sb="0" eb="1">
      <t>シ</t>
    </rPh>
    <rPh sb="1" eb="2">
      <t>マモル</t>
    </rPh>
    <rPh sb="3" eb="6">
      <t>ケイエイタイ</t>
    </rPh>
    <rPh sb="6" eb="7">
      <t>カズ</t>
    </rPh>
    <phoneticPr fontId="3"/>
  </si>
  <si>
    <t>採卵鶏</t>
    <rPh sb="0" eb="3">
      <t>サイランケイ</t>
    </rPh>
    <phoneticPr fontId="3"/>
  </si>
  <si>
    <t>乳用牛</t>
    <rPh sb="0" eb="1">
      <t>ニュウ</t>
    </rPh>
    <rPh sb="1" eb="2">
      <t>ヨウ</t>
    </rPh>
    <rPh sb="2" eb="3">
      <t>ギュウ</t>
    </rPh>
    <phoneticPr fontId="3"/>
  </si>
  <si>
    <t>販売目的で飼養している経営体数と飼養頭羽数</t>
    <rPh sb="0" eb="2">
      <t>ハンバイ</t>
    </rPh>
    <rPh sb="2" eb="4">
      <t>モクテキ</t>
    </rPh>
    <rPh sb="5" eb="7">
      <t>シヨウ</t>
    </rPh>
    <rPh sb="11" eb="13">
      <t>ケイエイ</t>
    </rPh>
    <rPh sb="13" eb="14">
      <t>タイ</t>
    </rPh>
    <rPh sb="14" eb="15">
      <t>スウ</t>
    </rPh>
    <rPh sb="16" eb="18">
      <t>シヨウ</t>
    </rPh>
    <rPh sb="18" eb="19">
      <t>アタマ</t>
    </rPh>
    <rPh sb="19" eb="20">
      <t>ハネ</t>
    </rPh>
    <rPh sb="20" eb="21">
      <t>スウ</t>
    </rPh>
    <phoneticPr fontId="3"/>
  </si>
  <si>
    <t>きゅうり</t>
  </si>
  <si>
    <t>そば（乾燥子実）</t>
  </si>
  <si>
    <t>大豆（乾燥子実）</t>
  </si>
  <si>
    <t>水稲(子実用)</t>
    <rPh sb="0" eb="2">
      <t>ミズ</t>
    </rPh>
    <rPh sb="3" eb="4">
      <t>コ</t>
    </rPh>
    <rPh sb="4" eb="5">
      <t>ミノル</t>
    </rPh>
    <rPh sb="5" eb="6">
      <t>ヨウ</t>
    </rPh>
    <phoneticPr fontId="3"/>
  </si>
  <si>
    <t>令和元年</t>
    <rPh sb="0" eb="1">
      <t>レイ</t>
    </rPh>
    <rPh sb="1" eb="2">
      <t>ワ</t>
    </rPh>
    <rPh sb="2" eb="3">
      <t>ゲン</t>
    </rPh>
    <phoneticPr fontId="3"/>
  </si>
  <si>
    <t>平成29年</t>
  </si>
  <si>
    <t>平成28年</t>
  </si>
  <si>
    <t>　資料：農林水産省「市町村別農業産出額（推計）」</t>
  </si>
  <si>
    <t>平成27年</t>
  </si>
  <si>
    <t>平成26年</t>
  </si>
  <si>
    <t>平成24年</t>
  </si>
  <si>
    <t>（ｔ）</t>
  </si>
  <si>
    <t>農作物別収穫量</t>
  </si>
  <si>
    <t xml:space="preserve">      ３　総産出額は、千万円未満を四捨五入したため、総産出額と内訳が一致しない場合がある。</t>
    <rPh sb="8" eb="9">
      <t>ソウ</t>
    </rPh>
    <rPh sb="11" eb="12">
      <t>ガク</t>
    </rPh>
    <rPh sb="14" eb="17">
      <t>センマンエン</t>
    </rPh>
    <rPh sb="17" eb="19">
      <t>ミマン</t>
    </rPh>
    <rPh sb="20" eb="24">
      <t>シシャゴニュウ</t>
    </rPh>
    <rPh sb="29" eb="30">
      <t>ソウ</t>
    </rPh>
    <rPh sb="32" eb="33">
      <t>ガク</t>
    </rPh>
    <rPh sb="34" eb="36">
      <t>ウチワケ</t>
    </rPh>
    <rPh sb="37" eb="39">
      <t>イッチ</t>
    </rPh>
    <rPh sb="42" eb="44">
      <t>バアイ</t>
    </rPh>
    <phoneticPr fontId="3"/>
  </si>
  <si>
    <t xml:space="preserve">      ２　農林業センサス結果等を活用した市町村別農業産出額の推計結果の数値。</t>
  </si>
  <si>
    <t>（注）１　各年１月～１２月。</t>
    <rPh sb="1" eb="2">
      <t>チュウ</t>
    </rPh>
    <rPh sb="5" eb="7">
      <t>カクネン</t>
    </rPh>
    <rPh sb="8" eb="9">
      <t>ガツ</t>
    </rPh>
    <rPh sb="12" eb="13">
      <t>ガツ</t>
    </rPh>
    <phoneticPr fontId="3"/>
  </si>
  <si>
    <t>その他作物</t>
    <rPh sb="2" eb="3">
      <t>タ</t>
    </rPh>
    <rPh sb="3" eb="5">
      <t>サクモツ</t>
    </rPh>
    <phoneticPr fontId="3"/>
  </si>
  <si>
    <t>工芸農作物</t>
    <rPh sb="0" eb="2">
      <t>コウゲイ</t>
    </rPh>
    <rPh sb="2" eb="5">
      <t>ノウサクモツ</t>
    </rPh>
    <phoneticPr fontId="3"/>
  </si>
  <si>
    <t>野菜</t>
    <rPh sb="0" eb="2">
      <t>ヤサイ</t>
    </rPh>
    <phoneticPr fontId="3"/>
  </si>
  <si>
    <t>麦類、雑穀、豆類,いも類</t>
    <rPh sb="0" eb="2">
      <t>ムギルイ</t>
    </rPh>
    <rPh sb="3" eb="5">
      <t>ザッコク</t>
    </rPh>
    <rPh sb="6" eb="8">
      <t>マメルイ</t>
    </rPh>
    <rPh sb="11" eb="12">
      <t>ルイ</t>
    </rPh>
    <phoneticPr fontId="3"/>
  </si>
  <si>
    <t>米</t>
    <rPh sb="0" eb="1">
      <t>コメ</t>
    </rPh>
    <phoneticPr fontId="3"/>
  </si>
  <si>
    <t>総産出額</t>
    <rPh sb="0" eb="1">
      <t>ソウ</t>
    </rPh>
    <rPh sb="1" eb="4">
      <t>サンシュツガク</t>
    </rPh>
    <phoneticPr fontId="3"/>
  </si>
  <si>
    <t>令和元年</t>
    <rPh sb="0" eb="1">
      <t>レイ</t>
    </rPh>
    <rPh sb="1" eb="2">
      <t>ワ</t>
    </rPh>
    <rPh sb="2" eb="3">
      <t>ゲン</t>
    </rPh>
    <rPh sb="3" eb="4">
      <t>ネン</t>
    </rPh>
    <phoneticPr fontId="3"/>
  </si>
  <si>
    <t>用　途</t>
    <rPh sb="0" eb="1">
      <t>ヨウ</t>
    </rPh>
    <rPh sb="2" eb="3">
      <t>ト</t>
    </rPh>
    <phoneticPr fontId="3"/>
  </si>
  <si>
    <t>平成２６年</t>
    <rPh sb="0" eb="2">
      <t>ヘイセイ</t>
    </rPh>
    <rPh sb="4" eb="5">
      <t>１１ネン</t>
    </rPh>
    <phoneticPr fontId="3"/>
  </si>
  <si>
    <t>種　類</t>
    <rPh sb="0" eb="1">
      <t>タネ</t>
    </rPh>
    <rPh sb="2" eb="3">
      <t>タグイ</t>
    </rPh>
    <phoneticPr fontId="3"/>
  </si>
  <si>
    <t>農業産出額</t>
  </si>
  <si>
    <t>（注）各年２月１日現在。</t>
    <rPh sb="1" eb="2">
      <t>チュウ</t>
    </rPh>
    <phoneticPr fontId="3"/>
  </si>
  <si>
    <t>平成２２年</t>
    <rPh sb="0" eb="2">
      <t>ヘイセイ</t>
    </rPh>
    <rPh sb="4" eb="5">
      <t>１１ネン</t>
    </rPh>
    <phoneticPr fontId="3"/>
  </si>
  <si>
    <t>面　積</t>
    <rPh sb="0" eb="1">
      <t>メン</t>
    </rPh>
    <rPh sb="2" eb="3">
      <t>セキ</t>
    </rPh>
    <phoneticPr fontId="3"/>
  </si>
  <si>
    <t>その他建物施設用地</t>
    <rPh sb="0" eb="3">
      <t>ソノタ</t>
    </rPh>
    <rPh sb="3" eb="5">
      <t>タテモノ</t>
    </rPh>
    <rPh sb="5" eb="7">
      <t>シセツ</t>
    </rPh>
    <rPh sb="7" eb="9">
      <t>ヨウチ</t>
    </rPh>
    <phoneticPr fontId="3"/>
  </si>
  <si>
    <t>経営体数</t>
    <rPh sb="0" eb="3">
      <t>ケイエイタイ</t>
    </rPh>
    <rPh sb="3" eb="4">
      <t>スウ</t>
    </rPh>
    <phoneticPr fontId="3"/>
  </si>
  <si>
    <t>・花木</t>
    <rPh sb="1" eb="2">
      <t>ハナ</t>
    </rPh>
    <rPh sb="2" eb="3">
      <t>キ</t>
    </rPh>
    <phoneticPr fontId="3"/>
  </si>
  <si>
    <t>農作物</t>
    <rPh sb="0" eb="3">
      <t>ノウサクモツ</t>
    </rPh>
    <phoneticPr fontId="3"/>
  </si>
  <si>
    <t>その他
（稲（飼料用）を含む）</t>
    <rPh sb="2" eb="3">
      <t>タ</t>
    </rPh>
    <rPh sb="5" eb="6">
      <t>イネ</t>
    </rPh>
    <rPh sb="7" eb="10">
      <t>シリョウヨウ</t>
    </rPh>
    <rPh sb="12" eb="13">
      <t>フク</t>
    </rPh>
    <phoneticPr fontId="3"/>
  </si>
  <si>
    <t>花き類</t>
    <rPh sb="0" eb="1">
      <t>カ</t>
    </rPh>
    <rPh sb="2" eb="3">
      <t>タグイ</t>
    </rPh>
    <phoneticPr fontId="3"/>
  </si>
  <si>
    <t>工芸</t>
    <rPh sb="0" eb="2">
      <t>コウゲイ</t>
    </rPh>
    <phoneticPr fontId="3"/>
  </si>
  <si>
    <t>豆類</t>
    <rPh sb="0" eb="1">
      <t>マメ</t>
    </rPh>
    <rPh sb="1" eb="2">
      <t>ルイ</t>
    </rPh>
    <phoneticPr fontId="3"/>
  </si>
  <si>
    <t>⑤　採卵鶏飼養羽数　  　１５０羽以上　など</t>
  </si>
  <si>
    <t>雑穀</t>
    <rPh sb="0" eb="2">
      <t>ザッコク</t>
    </rPh>
    <phoneticPr fontId="3"/>
  </si>
  <si>
    <t>麦類</t>
    <rPh sb="0" eb="2">
      <t>ムギルイ</t>
    </rPh>
    <phoneticPr fontId="3"/>
  </si>
  <si>
    <t>作付
（栽培）
総数</t>
    <rPh sb="0" eb="2">
      <t>サクツケ</t>
    </rPh>
    <rPh sb="4" eb="6">
      <t>サイバイ</t>
    </rPh>
    <rPh sb="8" eb="9">
      <t>ソウ</t>
    </rPh>
    <rPh sb="9" eb="10">
      <t>スウ</t>
    </rPh>
    <phoneticPr fontId="3"/>
  </si>
  <si>
    <t>（経営体、a）</t>
    <rPh sb="1" eb="4">
      <t>ケイエイタイ</t>
    </rPh>
    <phoneticPr fontId="3"/>
  </si>
  <si>
    <r>
      <t>（注）令和</t>
    </r>
    <r>
      <rPr>
        <sz val="9"/>
        <color theme="1"/>
        <rFont val="ＭＳ 明朝"/>
        <family val="1"/>
        <charset val="128"/>
      </rPr>
      <t>３年１２月３１日現在。</t>
    </r>
    <rPh sb="1" eb="2">
      <t>チュウ</t>
    </rPh>
    <rPh sb="3" eb="4">
      <t>レイ</t>
    </rPh>
    <rPh sb="4" eb="5">
      <t>ワ</t>
    </rPh>
    <rPh sb="6" eb="7">
      <t>ネン</t>
    </rPh>
    <rPh sb="9" eb="10">
      <t>ツキ</t>
    </rPh>
    <rPh sb="12" eb="13">
      <t>ニチ</t>
    </rPh>
    <rPh sb="13" eb="15">
      <t>ゲンザイ</t>
    </rPh>
    <phoneticPr fontId="3"/>
  </si>
  <si>
    <t xml:space="preserve">  資料：農林夢づくり課</t>
    <rPh sb="2" eb="4">
      <t>シリョウ</t>
    </rPh>
    <rPh sb="5" eb="7">
      <t>ノウリン</t>
    </rPh>
    <rPh sb="7" eb="8">
      <t>ユメ</t>
    </rPh>
    <rPh sb="11" eb="12">
      <t>カ</t>
    </rPh>
    <phoneticPr fontId="3"/>
  </si>
  <si>
    <t>0</t>
  </si>
  <si>
    <t>地地域</t>
    <rPh sb="0" eb="1">
      <t>チ</t>
    </rPh>
    <rPh sb="1" eb="3">
      <t>チイキ</t>
    </rPh>
    <phoneticPr fontId="15"/>
  </si>
  <si>
    <t>区  域</t>
    <rPh sb="0" eb="4">
      <t>クイキ</t>
    </rPh>
    <phoneticPr fontId="15"/>
  </si>
  <si>
    <t>農用地</t>
    <rPh sb="0" eb="1">
      <t>ノウ</t>
    </rPh>
    <rPh sb="1" eb="3">
      <t>ヨウチ</t>
    </rPh>
    <phoneticPr fontId="15"/>
  </si>
  <si>
    <t>地    域</t>
    <rPh sb="0" eb="6">
      <t>チイキ</t>
    </rPh>
    <phoneticPr fontId="15"/>
  </si>
  <si>
    <t>農業振興</t>
    <rPh sb="0" eb="2">
      <t>ノウギョウ</t>
    </rPh>
    <rPh sb="2" eb="4">
      <t>シンコウ</t>
    </rPh>
    <phoneticPr fontId="15"/>
  </si>
  <si>
    <t>原野</t>
    <rPh sb="0" eb="2">
      <t>ゲンヤ</t>
    </rPh>
    <phoneticPr fontId="15"/>
  </si>
  <si>
    <t xml:space="preserve">      ２　商業用地は、その他に含む。</t>
    <rPh sb="8" eb="10">
      <t>ショウギョウ</t>
    </rPh>
    <rPh sb="10" eb="12">
      <t>ヨウチ</t>
    </rPh>
    <rPh sb="16" eb="17">
      <t>タ</t>
    </rPh>
    <rPh sb="18" eb="19">
      <t>フク</t>
    </rPh>
    <phoneticPr fontId="3"/>
  </si>
  <si>
    <t>計</t>
    <rPh sb="0" eb="1">
      <t>ケイ</t>
    </rPh>
    <phoneticPr fontId="15"/>
  </si>
  <si>
    <t>樹園地</t>
    <rPh sb="0" eb="1">
      <t>ジュモク</t>
    </rPh>
    <rPh sb="1" eb="2">
      <t>エン</t>
    </rPh>
    <rPh sb="2" eb="3">
      <t>チ</t>
    </rPh>
    <phoneticPr fontId="15"/>
  </si>
  <si>
    <t>畑</t>
    <rPh sb="0" eb="1">
      <t>ハタケ</t>
    </rPh>
    <phoneticPr fontId="15"/>
  </si>
  <si>
    <t>田</t>
    <rPh sb="0" eb="1">
      <t>タ</t>
    </rPh>
    <phoneticPr fontId="15"/>
  </si>
  <si>
    <t>山林</t>
    <rPh sb="0" eb="2">
      <t>サンリン</t>
    </rPh>
    <phoneticPr fontId="15"/>
  </si>
  <si>
    <t>農    用    地</t>
    <rPh sb="0" eb="1">
      <t>ノウ</t>
    </rPh>
    <rPh sb="5" eb="11">
      <t>ヨウチ</t>
    </rPh>
    <phoneticPr fontId="15"/>
  </si>
  <si>
    <t>（ha）</t>
  </si>
  <si>
    <t>（注）１　４条は売買等を伴わない転用。５条は売買等を伴う転用。</t>
    <rPh sb="1" eb="2">
      <t>チュウ</t>
    </rPh>
    <rPh sb="6" eb="7">
      <t>ジョウ</t>
    </rPh>
    <rPh sb="8" eb="10">
      <t>バイバイ</t>
    </rPh>
    <rPh sb="10" eb="11">
      <t>トウ</t>
    </rPh>
    <rPh sb="12" eb="13">
      <t>トモナ</t>
    </rPh>
    <rPh sb="16" eb="18">
      <t>テンヨウ</t>
    </rPh>
    <rPh sb="20" eb="21">
      <t>ジョウ</t>
    </rPh>
    <rPh sb="22" eb="24">
      <t>バイバイ</t>
    </rPh>
    <rPh sb="24" eb="25">
      <t>トウ</t>
    </rPh>
    <rPh sb="26" eb="27">
      <t>トモナ</t>
    </rPh>
    <rPh sb="28" eb="30">
      <t>テンヨウ</t>
    </rPh>
    <phoneticPr fontId="3"/>
  </si>
  <si>
    <t>令和　３年</t>
    <rPh sb="0" eb="1">
      <t>レイ</t>
    </rPh>
    <rPh sb="1" eb="2">
      <t>ワ</t>
    </rPh>
    <rPh sb="4" eb="5">
      <t>１１ネン</t>
    </rPh>
    <phoneticPr fontId="3"/>
  </si>
  <si>
    <t>令和　元年</t>
    <rPh sb="0" eb="1">
      <t>レイ</t>
    </rPh>
    <rPh sb="1" eb="2">
      <t>ワ</t>
    </rPh>
    <rPh sb="3" eb="4">
      <t>ゲン</t>
    </rPh>
    <rPh sb="4" eb="5">
      <t>１１ネン</t>
    </rPh>
    <phoneticPr fontId="3"/>
  </si>
  <si>
    <t>平成３０年</t>
    <rPh sb="0" eb="2">
      <t>ヘイセイ</t>
    </rPh>
    <rPh sb="4" eb="5">
      <t>１１ネン</t>
    </rPh>
    <phoneticPr fontId="3"/>
  </si>
  <si>
    <t>工業用地</t>
    <rPh sb="0" eb="2">
      <t>コウギョウ</t>
    </rPh>
    <rPh sb="2" eb="4">
      <t>ヨウチ</t>
    </rPh>
    <phoneticPr fontId="3"/>
  </si>
  <si>
    <t>平成２９年</t>
    <rPh sb="0" eb="2">
      <t>ヘイセイ</t>
    </rPh>
    <rPh sb="4" eb="5">
      <t>１１ネン</t>
    </rPh>
    <phoneticPr fontId="3"/>
  </si>
  <si>
    <t>農家のうち、経営耕地面積による規定には満たないが、調査期日前１年間における農作物の総販売金額が一定額以上あった世帯をいう。</t>
    <rPh sb="0" eb="2">
      <t>ノウカ</t>
    </rPh>
    <rPh sb="6" eb="8">
      <t>ケイエイ</t>
    </rPh>
    <rPh sb="8" eb="10">
      <t>コウチ</t>
    </rPh>
    <rPh sb="10" eb="12">
      <t>メンセキ</t>
    </rPh>
    <rPh sb="15" eb="17">
      <t>キテイ</t>
    </rPh>
    <rPh sb="19" eb="20">
      <t>ミ</t>
    </rPh>
    <rPh sb="25" eb="27">
      <t>チョウサ</t>
    </rPh>
    <rPh sb="27" eb="29">
      <t>キジツ</t>
    </rPh>
    <rPh sb="29" eb="30">
      <t>マエ</t>
    </rPh>
    <rPh sb="31" eb="33">
      <t>ネンカン</t>
    </rPh>
    <phoneticPr fontId="3"/>
  </si>
  <si>
    <t>平成２５年</t>
    <rPh sb="0" eb="2">
      <t>ヘイセイ</t>
    </rPh>
    <rPh sb="4" eb="5">
      <t>１１ネン</t>
    </rPh>
    <phoneticPr fontId="3"/>
  </si>
  <si>
    <t>面　　　　積</t>
  </si>
  <si>
    <t>３条</t>
    <rPh sb="1" eb="2">
      <t>ジョウ</t>
    </rPh>
    <phoneticPr fontId="3"/>
  </si>
  <si>
    <t>許   可</t>
    <rPh sb="0" eb="5">
      <t>キョカ</t>
    </rPh>
    <phoneticPr fontId="3"/>
  </si>
  <si>
    <t>総   数</t>
    <rPh sb="0" eb="5">
      <t>ソウスウ</t>
    </rPh>
    <phoneticPr fontId="3"/>
  </si>
  <si>
    <t>（件、a）</t>
    <rPh sb="1" eb="2">
      <t>ケン</t>
    </rPh>
    <phoneticPr fontId="3"/>
  </si>
  <si>
    <t>農地転用の件数及び面積</t>
    <rPh sb="0" eb="1">
      <t>ノウ</t>
    </rPh>
    <rPh sb="1" eb="2">
      <t>チ</t>
    </rPh>
    <rPh sb="2" eb="4">
      <t>テンヨウ</t>
    </rPh>
    <rPh sb="5" eb="7">
      <t>ケンスウ</t>
    </rPh>
    <rPh sb="7" eb="8">
      <t>オヨ</t>
    </rPh>
    <rPh sb="9" eb="11">
      <t>メンセキ</t>
    </rPh>
    <phoneticPr fontId="3"/>
  </si>
  <si>
    <t>（注）１　農地法４条、５条の許可、届出によるもののみ。</t>
    <rPh sb="1" eb="2">
      <t>チュウ</t>
    </rPh>
    <rPh sb="5" eb="8">
      <t>ノウチホウ</t>
    </rPh>
    <rPh sb="9" eb="10">
      <t>ジョウ</t>
    </rPh>
    <rPh sb="12" eb="13">
      <t>ジョウ</t>
    </rPh>
    <rPh sb="14" eb="16">
      <t>キョカ</t>
    </rPh>
    <rPh sb="17" eb="19">
      <t>トドケデ</t>
    </rPh>
    <phoneticPr fontId="3"/>
  </si>
  <si>
    <t>道路・水路</t>
    <rPh sb="0" eb="2">
      <t>ドウロ</t>
    </rPh>
    <rPh sb="3" eb="5">
      <t>スイロ</t>
    </rPh>
    <phoneticPr fontId="3"/>
  </si>
  <si>
    <t>面積</t>
    <rPh sb="0" eb="2">
      <t>メンセキ</t>
    </rPh>
    <phoneticPr fontId="3"/>
  </si>
  <si>
    <t>件数</t>
    <rPh sb="0" eb="2">
      <t>ケンスウ</t>
    </rPh>
    <phoneticPr fontId="3"/>
  </si>
  <si>
    <t>令和3年</t>
    <rPh sb="0" eb="1">
      <t>レイ</t>
    </rPh>
    <rPh sb="1" eb="2">
      <t>ワ</t>
    </rPh>
    <rPh sb="3" eb="4">
      <t>ネン</t>
    </rPh>
    <phoneticPr fontId="3"/>
  </si>
  <si>
    <t>用途別農地転用の件数及び面積</t>
    <rPh sb="0" eb="2">
      <t>ヨウト</t>
    </rPh>
    <rPh sb="2" eb="3">
      <t>ベツ</t>
    </rPh>
    <rPh sb="3" eb="5">
      <t>ノウチ</t>
    </rPh>
    <rPh sb="5" eb="7">
      <t>テンヨウ</t>
    </rPh>
    <rPh sb="8" eb="10">
      <t>ケンスウ</t>
    </rPh>
    <rPh sb="10" eb="11">
      <t>オヨ</t>
    </rPh>
    <rPh sb="12" eb="14">
      <t>メンセキ</t>
    </rPh>
    <phoneticPr fontId="24"/>
  </si>
  <si>
    <t>個人（世帯）で事業を行う経営体をいう。なお、法人化して事業を行う経営体は含まない。</t>
    <rPh sb="0" eb="2">
      <t>コジン</t>
    </rPh>
    <rPh sb="3" eb="5">
      <t>セタイ</t>
    </rPh>
    <rPh sb="7" eb="9">
      <t>ジギョウ</t>
    </rPh>
    <rPh sb="10" eb="11">
      <t>オコナ</t>
    </rPh>
    <rPh sb="12" eb="15">
      <t>ケイエイタイ</t>
    </rPh>
    <rPh sb="22" eb="25">
      <t>ホウジンカ</t>
    </rPh>
    <rPh sb="27" eb="29">
      <t>ジギョウ</t>
    </rPh>
    <rPh sb="30" eb="31">
      <t>オコナ</t>
    </rPh>
    <rPh sb="32" eb="35">
      <t>ケイエイタイ</t>
    </rPh>
    <rPh sb="36" eb="37">
      <t>フク</t>
    </rPh>
    <phoneticPr fontId="3"/>
  </si>
  <si>
    <t>農業経営体のうち</t>
  </si>
  <si>
    <t>個人経営体</t>
    <rPh sb="0" eb="2">
      <t>コジン</t>
    </rPh>
    <rPh sb="2" eb="5">
      <t>ケイエイタイ</t>
    </rPh>
    <phoneticPr fontId="3"/>
  </si>
  <si>
    <t>家族経営</t>
  </si>
  <si>
    <t>③　露地花き栽培面積　　１０ａ　　</t>
  </si>
  <si>
    <t>例：</t>
    <rPh sb="0" eb="1">
      <t>レイ</t>
    </rPh>
    <phoneticPr fontId="3"/>
  </si>
  <si>
    <t>農作物の作付面積又は栽培面積、家畜の飼養頭羽数その他の事業規模が一定基準（外形基準）以上の規模の農業</t>
  </si>
  <si>
    <t>経営耕地面積が３０ａ以上の規模の農業</t>
  </si>
  <si>
    <t>ア　</t>
  </si>
  <si>
    <t>農産物の生産を行うか、委託を受けて農作業を行い、生産又は作業に係る面積などが次の規定のいずれかに該当する事業を行う者をいう。</t>
  </si>
  <si>
    <t>農業経営体</t>
  </si>
  <si>
    <t>１５歳以上の世帯員のうち、ふだん仕事として主に自営農業に従事している者をいう。</t>
    <rPh sb="16" eb="18">
      <t>シゴト</t>
    </rPh>
    <rPh sb="21" eb="22">
      <t>オモ</t>
    </rPh>
    <rPh sb="34" eb="35">
      <t>モノ</t>
    </rPh>
    <phoneticPr fontId="3"/>
  </si>
  <si>
    <t>農業従事者</t>
  </si>
  <si>
    <t>経営耕地面積が３０ａ未満で調査期日前１年間の農産物総販売金額が５０万円以上あった農家。</t>
  </si>
  <si>
    <t>経営耕地面積が１０ａ未満で調査期日前１年間の農産物総販売金額が１５万円以上５０万円未満あった農家</t>
  </si>
  <si>
    <t>自給的農家の例外規定</t>
  </si>
  <si>
    <t>例外規定農家</t>
    <rPh sb="0" eb="2">
      <t>レイガイ</t>
    </rPh>
    <rPh sb="2" eb="4">
      <t>キテイ</t>
    </rPh>
    <rPh sb="4" eb="6">
      <t>ノウカ</t>
    </rPh>
    <phoneticPr fontId="3"/>
  </si>
  <si>
    <t>経営耕地面積が３０ａ未満かつ調査期日前１年間の農産物販売金額が５０万円未満の農家をいう。</t>
  </si>
  <si>
    <t>第２種兼業</t>
  </si>
  <si>
    <t>農業所得を主とする兼業農家をいう。</t>
  </si>
  <si>
    <t>経営耕地面積が３０ａ以上又は調査期日前１年間の農産物販売金額が５０万円以上の農家をいう。</t>
    <rPh sb="14" eb="16">
      <t>チョウサ</t>
    </rPh>
    <rPh sb="16" eb="18">
      <t>キジツ</t>
    </rPh>
    <rPh sb="18" eb="19">
      <t>マエ</t>
    </rPh>
    <rPh sb="20" eb="22">
      <t>ネンカン</t>
    </rPh>
    <phoneticPr fontId="3"/>
  </si>
  <si>
    <t>経営耕地面積が１０a以上で農業を営む世帯、および経営耕地面積が１０a未満でも調査期日前１年間の農産物総販売額が１５万円以上あった世帯をいう。</t>
    <rPh sb="34" eb="36">
      <t>ミマン</t>
    </rPh>
    <phoneticPr fontId="3"/>
  </si>
  <si>
    <t>農家</t>
    <rPh sb="0" eb="2">
      <t>ノウカ</t>
    </rPh>
    <phoneticPr fontId="3"/>
  </si>
  <si>
    <t>↓　表番号をクリックすると該当する表へ移動します</t>
    <rPh sb="2" eb="5">
      <t>ヒョウバンゴウ</t>
    </rPh>
    <rPh sb="13" eb="15">
      <t>ガイトウ</t>
    </rPh>
    <rPh sb="17" eb="18">
      <t>ヒョウ</t>
    </rPh>
    <rPh sb="19" eb="21">
      <t>イドウ</t>
    </rPh>
    <phoneticPr fontId="3"/>
  </si>
  <si>
    <t>　販売目的で飼養している経営体数と飼養頭羽数</t>
  </si>
  <si>
    <t>販売目的で作付けした作物の類別作付経営体数及び面積</t>
    <phoneticPr fontId="3"/>
  </si>
  <si>
    <t>　販売目的で作付けした作物の類別作付経営体数及び面積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</si>
</sst>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_);\(#,##0\)"/>
    <numFmt numFmtId="179" formatCode="#,##0.0_ "/>
    <numFmt numFmtId="180" formatCode="0_);[Red]\(0\)"/>
    <numFmt numFmtId="181" formatCode="#,##0_ ;[Red]\-#,##0\ "/>
  </numFmts>
  <fonts count="34" x14ac:knownFonts="1">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2"/>
      <color theme="1"/>
      <name val="游ゴシック"/>
      <family val="3"/>
      <scheme val="minor"/>
    </font>
    <font>
      <sz val="14"/>
      <color theme="1"/>
      <name val="HG創英角ｺﾞｼｯｸUB"/>
      <family val="3"/>
    </font>
    <font>
      <b/>
      <sz val="12"/>
      <color theme="1"/>
      <name val="ＭＳ ゴシック"/>
      <family val="3"/>
    </font>
    <font>
      <sz val="12"/>
      <color theme="1"/>
      <name val="ＭＳ ゴシック"/>
      <family val="3"/>
    </font>
    <font>
      <u/>
      <sz val="11"/>
      <color theme="10"/>
      <name val="ＭＳ Ｐゴシック"/>
      <family val="3"/>
    </font>
    <font>
      <u/>
      <sz val="12"/>
      <color theme="10"/>
      <name val="ＭＳ ゴシック"/>
      <family val="3"/>
    </font>
    <font>
      <u/>
      <sz val="14"/>
      <color theme="10"/>
      <name val="ＭＳ Ｐゴシック"/>
      <family val="3"/>
    </font>
    <font>
      <sz val="10"/>
      <name val="ＭＳ Ｐゴシック"/>
      <family val="3"/>
    </font>
    <font>
      <sz val="14"/>
      <name val="ＭＳ 明朝"/>
      <family val="1"/>
    </font>
    <font>
      <sz val="14"/>
      <name val="ＭＳ Ｐゴシック"/>
      <family val="3"/>
    </font>
    <font>
      <sz val="10"/>
      <name val="ＭＳ 明朝"/>
      <family val="1"/>
    </font>
    <font>
      <sz val="9"/>
      <name val="ＭＳ 明朝"/>
      <family val="1"/>
    </font>
    <font>
      <sz val="9"/>
      <color theme="1"/>
      <name val="ＭＳ 明朝"/>
      <family val="1"/>
    </font>
    <font>
      <sz val="14"/>
      <color theme="1"/>
      <name val="ＭＳ 明朝"/>
      <family val="1"/>
    </font>
    <font>
      <u/>
      <sz val="11"/>
      <color theme="1"/>
      <name val="ＭＳ Ｐゴシック"/>
      <family val="3"/>
    </font>
    <font>
      <sz val="10"/>
      <color theme="1"/>
      <name val="ＭＳ Ｐゴシック"/>
      <family val="3"/>
    </font>
    <font>
      <sz val="12"/>
      <color theme="1"/>
      <name val="ＭＳ 明朝"/>
      <family val="1"/>
    </font>
    <font>
      <sz val="10"/>
      <color theme="1"/>
      <name val="ＭＳ 明朝"/>
      <family val="1"/>
    </font>
    <font>
      <sz val="9"/>
      <color rgb="FFFF0000"/>
      <name val="ＭＳ 明朝"/>
      <family val="1"/>
    </font>
    <font>
      <sz val="11"/>
      <color theme="1"/>
      <name val="ＭＳ 明朝"/>
      <family val="1"/>
    </font>
    <font>
      <sz val="12"/>
      <name val="ｺﾞｼｯｸ"/>
      <family val="3"/>
    </font>
    <font>
      <sz val="11"/>
      <color rgb="FFFF0000"/>
      <name val="ＭＳ Ｐゴシック"/>
      <family val="3"/>
    </font>
    <font>
      <sz val="11"/>
      <color theme="0"/>
      <name val="ＭＳ Ｐゴシック"/>
      <family val="3"/>
    </font>
    <font>
      <sz val="10"/>
      <color rgb="FFFF0000"/>
      <name val="ＭＳ 明朝"/>
      <family val="1"/>
    </font>
    <font>
      <sz val="9"/>
      <name val="ＭＳ Ｐゴシック"/>
      <family val="3"/>
    </font>
    <font>
      <u/>
      <sz val="12"/>
      <name val="ＭＳ 明朝"/>
      <family val="1"/>
    </font>
    <font>
      <b/>
      <sz val="15"/>
      <color theme="3"/>
      <name val="游ゴシック"/>
      <family val="2"/>
      <scheme val="minor"/>
    </font>
    <font>
      <sz val="11"/>
      <color theme="1"/>
      <name val="游ゴシック"/>
      <family val="3"/>
      <scheme val="minor"/>
    </font>
    <font>
      <sz val="9"/>
      <color theme="1"/>
      <name val="ＭＳ 明朝"/>
      <family val="1"/>
      <charset val="128"/>
    </font>
    <font>
      <sz val="12"/>
      <color theme="1"/>
      <name val="ＭＳ ゴシック"/>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indexed="64"/>
      </right>
      <top/>
      <bottom/>
      <diagonal/>
    </border>
    <border>
      <left style="thin">
        <color auto="1"/>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auto="1"/>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hair">
        <color indexed="64"/>
      </right>
      <top/>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alignment vertical="center"/>
    </xf>
    <xf numFmtId="0" fontId="8" fillId="0" borderId="0" applyNumberFormat="0" applyFill="0" applyBorder="0" applyAlignment="0" applyProtection="0">
      <alignment vertical="center"/>
    </xf>
  </cellStyleXfs>
  <cellXfs count="417">
    <xf numFmtId="0" fontId="0" fillId="0" borderId="0" xfId="0">
      <alignment vertical="center"/>
    </xf>
    <xf numFmtId="0" fontId="4" fillId="0" borderId="0" xfId="0" applyFont="1">
      <alignment vertical="center"/>
    </xf>
    <xf numFmtId="49" fontId="7" fillId="0" borderId="0" xfId="0" applyNumberFormat="1" applyFont="1" applyBorder="1" applyAlignment="1">
      <alignment horizontal="center" vertical="center"/>
    </xf>
    <xf numFmtId="49" fontId="9" fillId="0" borderId="0" xfId="6" applyNumberFormat="1" applyFont="1" applyBorder="1" applyAlignment="1">
      <alignment horizontal="center" vertical="center"/>
    </xf>
    <xf numFmtId="49" fontId="10" fillId="0" borderId="0" xfId="6"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1" fillId="0" borderId="0" xfId="3" applyFont="1" applyAlignment="1">
      <alignment vertical="center"/>
    </xf>
    <xf numFmtId="0" fontId="11" fillId="0" borderId="0" xfId="3" applyFont="1" applyAlignment="1">
      <alignment vertical="center"/>
    </xf>
    <xf numFmtId="0" fontId="8" fillId="0" borderId="0" xfId="6" applyAlignment="1">
      <alignment horizontal="center" vertical="center"/>
    </xf>
    <xf numFmtId="0" fontId="8" fillId="0" borderId="0" xfId="6" applyBorder="1" applyAlignment="1" applyProtection="1">
      <alignment vertical="center"/>
    </xf>
    <xf numFmtId="0" fontId="8" fillId="0" borderId="0" xfId="6" applyAlignment="1" applyProtection="1">
      <alignment vertical="center"/>
    </xf>
    <xf numFmtId="176" fontId="8" fillId="0" borderId="0" xfId="6" applyNumberFormat="1" applyAlignment="1" applyProtection="1">
      <alignment vertical="center"/>
    </xf>
    <xf numFmtId="177" fontId="8" fillId="0" borderId="0" xfId="6" applyNumberFormat="1" applyAlignment="1" applyProtection="1">
      <alignment vertical="center"/>
    </xf>
    <xf numFmtId="0" fontId="11" fillId="0" borderId="0" xfId="3" applyFont="1" applyAlignment="1" applyProtection="1">
      <alignment vertical="center"/>
    </xf>
    <xf numFmtId="0" fontId="1" fillId="0" borderId="0" xfId="3" applyFont="1" applyAlignment="1" applyProtection="1">
      <alignment vertical="center"/>
    </xf>
    <xf numFmtId="0" fontId="12" fillId="0" borderId="0" xfId="6" applyFont="1" applyAlignment="1" applyProtection="1">
      <alignment vertical="center"/>
    </xf>
    <xf numFmtId="177" fontId="8" fillId="0" borderId="0" xfId="6" applyNumberFormat="1" applyAlignment="1" applyProtection="1">
      <alignment vertical="center"/>
      <protection locked="0"/>
    </xf>
    <xf numFmtId="0" fontId="13" fillId="0" borderId="0" xfId="6" applyFont="1" applyAlignment="1" applyProtection="1">
      <alignment vertical="center"/>
    </xf>
    <xf numFmtId="0" fontId="15" fillId="0" borderId="0" xfId="3" applyFont="1" applyAlignment="1" applyProtection="1">
      <alignment vertical="center"/>
    </xf>
    <xf numFmtId="0" fontId="16" fillId="0" borderId="0" xfId="3" applyFont="1" applyAlignment="1" applyProtection="1">
      <alignment vertical="center"/>
    </xf>
    <xf numFmtId="0" fontId="8" fillId="0" borderId="0" xfId="6" applyAlignment="1">
      <alignment horizontal="left" vertical="center"/>
    </xf>
    <xf numFmtId="177" fontId="14" fillId="0" borderId="7" xfId="3" applyNumberFormat="1" applyFont="1" applyBorder="1" applyAlignment="1" applyProtection="1">
      <alignment horizontal="center" vertical="center"/>
      <protection locked="0"/>
    </xf>
    <xf numFmtId="177" fontId="14" fillId="0" borderId="8" xfId="3" applyNumberFormat="1" applyFont="1" applyBorder="1" applyAlignment="1" applyProtection="1">
      <alignment horizontal="center" vertical="center"/>
      <protection locked="0"/>
    </xf>
    <xf numFmtId="177" fontId="14" fillId="0" borderId="7" xfId="3" applyNumberFormat="1" applyFont="1" applyBorder="1" applyAlignment="1" applyProtection="1">
      <alignment vertical="center"/>
    </xf>
    <xf numFmtId="177" fontId="14" fillId="0" borderId="15" xfId="3" applyNumberFormat="1" applyFont="1" applyBorder="1" applyAlignment="1" applyProtection="1">
      <alignment vertical="center"/>
    </xf>
    <xf numFmtId="177" fontId="14" fillId="0" borderId="7" xfId="3" applyNumberFormat="1" applyFont="1" applyBorder="1" applyAlignment="1" applyProtection="1">
      <alignment horizontal="right" vertical="center"/>
    </xf>
    <xf numFmtId="177" fontId="14" fillId="0" borderId="8" xfId="3" applyNumberFormat="1" applyFont="1" applyBorder="1" applyAlignment="1" applyProtection="1">
      <alignment horizontal="right" vertical="center"/>
    </xf>
    <xf numFmtId="177" fontId="14" fillId="0" borderId="5" xfId="3" applyNumberFormat="1" applyFont="1" applyBorder="1" applyAlignment="1" applyProtection="1">
      <alignment horizontal="center" vertical="center"/>
      <protection locked="0"/>
    </xf>
    <xf numFmtId="177" fontId="14" fillId="0" borderId="6" xfId="3" applyNumberFormat="1" applyFont="1" applyBorder="1" applyAlignment="1">
      <alignment vertical="center"/>
    </xf>
    <xf numFmtId="177" fontId="14" fillId="0" borderId="7" xfId="1" applyNumberFormat="1" applyFont="1" applyBorder="1" applyAlignment="1">
      <alignment vertical="center"/>
    </xf>
    <xf numFmtId="177" fontId="14" fillId="0" borderId="8" xfId="1" applyNumberFormat="1" applyFont="1" applyBorder="1" applyAlignment="1">
      <alignment vertical="center"/>
    </xf>
    <xf numFmtId="177" fontId="14" fillId="0" borderId="6" xfId="3" applyNumberFormat="1" applyFont="1" applyBorder="1" applyAlignment="1" applyProtection="1">
      <alignment vertical="center"/>
      <protection locked="0"/>
    </xf>
    <xf numFmtId="177" fontId="14" fillId="0" borderId="7" xfId="3" applyNumberFormat="1" applyFont="1" applyBorder="1" applyAlignment="1" applyProtection="1">
      <alignment vertical="center"/>
      <protection locked="0"/>
    </xf>
    <xf numFmtId="177" fontId="14" fillId="0" borderId="8" xfId="3" applyNumberFormat="1" applyFont="1" applyBorder="1" applyAlignment="1" applyProtection="1">
      <alignment vertical="center"/>
      <protection locked="0"/>
    </xf>
    <xf numFmtId="177" fontId="14" fillId="0" borderId="16" xfId="3" applyNumberFormat="1" applyFont="1" applyBorder="1" applyAlignment="1">
      <alignment horizontal="center" vertical="center"/>
    </xf>
    <xf numFmtId="177" fontId="14" fillId="0" borderId="8" xfId="3" applyNumberFormat="1" applyFont="1" applyBorder="1" applyAlignment="1">
      <alignment horizontal="center" vertical="center"/>
    </xf>
    <xf numFmtId="177" fontId="14" fillId="0" borderId="8" xfId="3" applyNumberFormat="1" applyFont="1" applyBorder="1" applyAlignment="1" applyProtection="1">
      <alignment vertical="center"/>
    </xf>
    <xf numFmtId="0" fontId="15" fillId="0" borderId="0" xfId="3" applyFont="1" applyBorder="1" applyAlignment="1" applyProtection="1">
      <alignment vertical="center"/>
    </xf>
    <xf numFmtId="0" fontId="15" fillId="0" borderId="9" xfId="3" applyFont="1" applyBorder="1" applyAlignment="1" applyProtection="1">
      <alignment vertical="center"/>
    </xf>
    <xf numFmtId="0" fontId="14" fillId="0" borderId="5" xfId="3" applyFont="1" applyBorder="1" applyAlignment="1" applyProtection="1">
      <alignment horizontal="center" vertical="center" shrinkToFit="1"/>
    </xf>
    <xf numFmtId="0" fontId="15" fillId="0" borderId="10" xfId="3" applyFont="1" applyBorder="1" applyAlignment="1" applyProtection="1">
      <alignment vertical="center"/>
    </xf>
    <xf numFmtId="0" fontId="15" fillId="0" borderId="0" xfId="3" applyFont="1" applyAlignment="1" applyProtection="1">
      <alignment horizontal="right" vertical="center"/>
    </xf>
    <xf numFmtId="0" fontId="14" fillId="0" borderId="16" xfId="3" applyFont="1" applyBorder="1" applyAlignment="1" applyProtection="1">
      <alignment horizontal="center" vertical="center"/>
    </xf>
    <xf numFmtId="0" fontId="14" fillId="0" borderId="7" xfId="3" applyFont="1" applyBorder="1" applyAlignment="1" applyProtection="1">
      <alignment horizontal="center" vertical="center" shrinkToFit="1"/>
    </xf>
    <xf numFmtId="0" fontId="14" fillId="0" borderId="8" xfId="3" applyFont="1" applyBorder="1" applyAlignment="1" applyProtection="1">
      <alignment horizontal="center" vertical="center" shrinkToFit="1"/>
    </xf>
    <xf numFmtId="177" fontId="14" fillId="0" borderId="15" xfId="3" applyNumberFormat="1" applyFont="1" applyBorder="1" applyAlignment="1" applyProtection="1">
      <alignment horizontal="right" vertical="center"/>
    </xf>
    <xf numFmtId="0" fontId="17" fillId="0" borderId="0" xfId="3" applyFont="1" applyAlignment="1">
      <alignment horizontal="left" vertical="center"/>
    </xf>
    <xf numFmtId="0" fontId="18" fillId="0" borderId="0" xfId="6" applyFont="1" applyBorder="1" applyAlignment="1" applyProtection="1">
      <alignment vertical="center"/>
    </xf>
    <xf numFmtId="0" fontId="18" fillId="0" borderId="0" xfId="6" applyFont="1" applyAlignment="1" applyProtection="1">
      <alignment vertical="center"/>
    </xf>
    <xf numFmtId="176" fontId="18" fillId="0" borderId="0" xfId="6" applyNumberFormat="1" applyFont="1" applyAlignment="1" applyProtection="1">
      <alignment vertical="center"/>
    </xf>
    <xf numFmtId="177" fontId="18" fillId="0" borderId="0" xfId="6" applyNumberFormat="1" applyFont="1" applyAlignment="1" applyProtection="1">
      <alignment vertical="center"/>
    </xf>
    <xf numFmtId="0" fontId="19" fillId="0" borderId="0" xfId="3" applyFont="1" applyAlignment="1" applyProtection="1">
      <alignment vertical="center"/>
    </xf>
    <xf numFmtId="0" fontId="0" fillId="0" borderId="0" xfId="3" applyFont="1" applyAlignment="1" applyProtection="1">
      <alignment vertical="center"/>
    </xf>
    <xf numFmtId="0" fontId="0" fillId="0" borderId="0" xfId="4" applyFont="1" applyAlignment="1">
      <alignment vertical="center"/>
    </xf>
    <xf numFmtId="0" fontId="20" fillId="0" borderId="0" xfId="3" applyFont="1" applyAlignment="1">
      <alignment vertical="center"/>
    </xf>
    <xf numFmtId="0" fontId="16" fillId="0" borderId="0" xfId="3" applyFont="1" applyAlignment="1" applyProtection="1">
      <alignment vertical="center"/>
      <protection locked="0"/>
    </xf>
    <xf numFmtId="176" fontId="16" fillId="0" borderId="0" xfId="3" applyNumberFormat="1" applyFont="1" applyAlignment="1">
      <alignment vertical="center"/>
    </xf>
    <xf numFmtId="0" fontId="16" fillId="0" borderId="0" xfId="3" applyFont="1" applyAlignment="1">
      <alignment vertical="center"/>
    </xf>
    <xf numFmtId="0" fontId="19" fillId="0" borderId="0" xfId="3" applyFont="1" applyAlignment="1">
      <alignment vertical="center"/>
    </xf>
    <xf numFmtId="177" fontId="21" fillId="0" borderId="7" xfId="3" applyNumberFormat="1" applyFont="1" applyBorder="1" applyAlignment="1" applyProtection="1">
      <alignment horizontal="center" vertical="center"/>
      <protection locked="0"/>
    </xf>
    <xf numFmtId="177" fontId="21" fillId="0" borderId="8" xfId="3" applyNumberFormat="1" applyFont="1" applyBorder="1" applyAlignment="1" applyProtection="1">
      <alignment horizontal="center" vertical="center"/>
      <protection locked="0"/>
    </xf>
    <xf numFmtId="176" fontId="15" fillId="0" borderId="0" xfId="3" applyNumberFormat="1" applyFont="1" applyAlignment="1">
      <alignment vertical="center"/>
    </xf>
    <xf numFmtId="0" fontId="17" fillId="0" borderId="0" xfId="3" applyFont="1" applyAlignment="1" applyProtection="1">
      <alignment vertical="center"/>
      <protection locked="0"/>
    </xf>
    <xf numFmtId="176" fontId="21" fillId="0" borderId="7" xfId="1" applyNumberFormat="1" applyFont="1" applyBorder="1" applyAlignment="1">
      <alignment vertical="center"/>
    </xf>
    <xf numFmtId="176" fontId="21" fillId="0" borderId="7" xfId="3" applyNumberFormat="1" applyFont="1" applyBorder="1" applyAlignment="1" applyProtection="1">
      <alignment vertical="center"/>
      <protection locked="0"/>
    </xf>
    <xf numFmtId="176" fontId="21" fillId="0" borderId="8" xfId="3" applyNumberFormat="1" applyFont="1" applyBorder="1" applyAlignment="1" applyProtection="1">
      <alignment vertical="center"/>
      <protection locked="0"/>
    </xf>
    <xf numFmtId="0" fontId="16" fillId="0" borderId="9" xfId="3" applyFont="1" applyBorder="1" applyAlignment="1" applyProtection="1">
      <alignment vertical="center"/>
      <protection locked="0"/>
    </xf>
    <xf numFmtId="176" fontId="21" fillId="0" borderId="6" xfId="3" applyNumberFormat="1" applyFont="1" applyBorder="1" applyAlignment="1" applyProtection="1">
      <alignment vertical="center"/>
      <protection locked="0"/>
    </xf>
    <xf numFmtId="176" fontId="16" fillId="0" borderId="9" xfId="3" applyNumberFormat="1" applyFont="1" applyBorder="1" applyAlignment="1">
      <alignment vertical="center"/>
    </xf>
    <xf numFmtId="176" fontId="21" fillId="0" borderId="16" xfId="3" applyNumberFormat="1" applyFont="1" applyBorder="1" applyAlignment="1" applyProtection="1">
      <alignment horizontal="center" vertical="center"/>
      <protection locked="0"/>
    </xf>
    <xf numFmtId="176" fontId="21" fillId="0" borderId="8" xfId="3" applyNumberFormat="1" applyFont="1" applyBorder="1" applyAlignment="1" applyProtection="1">
      <alignment horizontal="center" vertical="center"/>
      <protection locked="0"/>
    </xf>
    <xf numFmtId="0" fontId="16" fillId="0" borderId="9" xfId="3" applyFont="1" applyBorder="1" applyAlignment="1" applyProtection="1">
      <alignment horizontal="right" vertical="center"/>
      <protection locked="0"/>
    </xf>
    <xf numFmtId="49" fontId="21" fillId="0" borderId="7" xfId="3" applyNumberFormat="1" applyFont="1" applyBorder="1" applyAlignment="1">
      <alignment horizontal="right" vertical="center"/>
    </xf>
    <xf numFmtId="49" fontId="21" fillId="0" borderId="8" xfId="3" applyNumberFormat="1" applyFont="1" applyBorder="1" applyAlignment="1">
      <alignment horizontal="right" vertical="center"/>
    </xf>
    <xf numFmtId="176" fontId="16" fillId="0" borderId="0" xfId="3" applyNumberFormat="1" applyFont="1" applyBorder="1" applyAlignment="1">
      <alignment vertical="center"/>
    </xf>
    <xf numFmtId="176" fontId="21" fillId="0" borderId="16" xfId="3" applyNumberFormat="1" applyFont="1" applyBorder="1" applyAlignment="1">
      <alignment horizontal="center" vertical="center"/>
    </xf>
    <xf numFmtId="176" fontId="21" fillId="0" borderId="8" xfId="3" applyNumberFormat="1" applyFont="1" applyBorder="1" applyAlignment="1">
      <alignment horizontal="center" vertical="center"/>
    </xf>
    <xf numFmtId="176" fontId="21" fillId="0" borderId="1" xfId="1" applyNumberFormat="1" applyFont="1" applyBorder="1" applyAlignment="1">
      <alignment vertical="center"/>
    </xf>
    <xf numFmtId="176" fontId="21" fillId="0" borderId="2" xfId="1" applyNumberFormat="1" applyFont="1" applyBorder="1" applyAlignment="1">
      <alignment vertical="center"/>
    </xf>
    <xf numFmtId="176" fontId="21" fillId="0" borderId="3" xfId="1" applyNumberFormat="1" applyFont="1" applyBorder="1" applyAlignment="1">
      <alignment vertical="center"/>
    </xf>
    <xf numFmtId="176" fontId="21" fillId="0" borderId="8" xfId="3" applyNumberFormat="1" applyFont="1" applyBorder="1" applyAlignment="1">
      <alignment vertical="center"/>
    </xf>
    <xf numFmtId="177" fontId="21" fillId="0" borderId="7" xfId="1" applyNumberFormat="1" applyFont="1" applyBorder="1" applyAlignment="1">
      <alignment vertical="center"/>
    </xf>
    <xf numFmtId="178" fontId="21" fillId="0" borderId="7" xfId="3" applyNumberFormat="1" applyFont="1" applyBorder="1" applyAlignment="1" applyProtection="1">
      <alignment vertical="center"/>
      <protection locked="0"/>
    </xf>
    <xf numFmtId="178" fontId="21" fillId="0" borderId="8" xfId="3" applyNumberFormat="1" applyFont="1" applyBorder="1" applyAlignment="1" applyProtection="1">
      <alignment vertical="center"/>
      <protection locked="0"/>
    </xf>
    <xf numFmtId="177" fontId="21" fillId="0" borderId="1" xfId="3" applyNumberFormat="1" applyFont="1" applyBorder="1" applyAlignment="1">
      <alignment vertical="center"/>
    </xf>
    <xf numFmtId="177" fontId="21" fillId="0" borderId="2" xfId="3" applyNumberFormat="1" applyFont="1" applyBorder="1" applyAlignment="1">
      <alignment vertical="center"/>
    </xf>
    <xf numFmtId="177" fontId="21" fillId="0" borderId="3" xfId="3" applyNumberFormat="1" applyFont="1" applyBorder="1" applyAlignment="1">
      <alignment vertical="center"/>
    </xf>
    <xf numFmtId="0" fontId="16" fillId="0" borderId="0" xfId="3" applyFont="1" applyAlignment="1">
      <alignment horizontal="right" vertical="center"/>
    </xf>
    <xf numFmtId="0" fontId="14" fillId="0" borderId="0" xfId="3" applyFont="1" applyFill="1" applyBorder="1" applyAlignment="1" applyProtection="1">
      <alignment horizontal="center" vertical="center"/>
      <protection locked="0"/>
    </xf>
    <xf numFmtId="176" fontId="14" fillId="0" borderId="0" xfId="3" applyNumberFormat="1" applyFont="1" applyBorder="1" applyAlignment="1" applyProtection="1">
      <alignment vertical="center"/>
      <protection locked="0"/>
    </xf>
    <xf numFmtId="0" fontId="15" fillId="0" borderId="0" xfId="3" applyFont="1" applyBorder="1" applyAlignment="1" applyProtection="1">
      <alignment horizontal="right" vertical="center"/>
      <protection locked="0"/>
    </xf>
    <xf numFmtId="0" fontId="15" fillId="0" borderId="0" xfId="3" applyFont="1" applyAlignment="1" applyProtection="1">
      <alignment vertical="center"/>
      <protection locked="0"/>
    </xf>
    <xf numFmtId="0" fontId="15" fillId="0" borderId="0" xfId="3" applyFont="1" applyAlignment="1">
      <alignment vertical="center"/>
    </xf>
    <xf numFmtId="176" fontId="14" fillId="0" borderId="0" xfId="1" applyNumberFormat="1" applyFont="1" applyBorder="1" applyAlignment="1">
      <alignment vertical="center"/>
    </xf>
    <xf numFmtId="0" fontId="15" fillId="0" borderId="0" xfId="3" applyFont="1" applyBorder="1" applyAlignment="1" applyProtection="1">
      <alignment vertical="center"/>
      <protection locked="0"/>
    </xf>
    <xf numFmtId="176" fontId="14" fillId="0" borderId="0" xfId="3" applyNumberFormat="1" applyFont="1" applyBorder="1" applyAlignment="1">
      <alignment horizontal="center" vertical="center"/>
    </xf>
    <xf numFmtId="0" fontId="15" fillId="0" borderId="0" xfId="3" applyFont="1" applyBorder="1" applyAlignment="1">
      <alignment vertical="center"/>
    </xf>
    <xf numFmtId="0" fontId="1" fillId="0" borderId="0" xfId="3" applyFont="1" applyBorder="1" applyAlignment="1">
      <alignment vertical="center"/>
    </xf>
    <xf numFmtId="176" fontId="15" fillId="0" borderId="0" xfId="3" applyNumberFormat="1" applyFont="1" applyBorder="1" applyAlignment="1">
      <alignment vertical="center"/>
    </xf>
    <xf numFmtId="176" fontId="14" fillId="0" borderId="0" xfId="3" applyNumberFormat="1" applyFont="1" applyBorder="1" applyAlignment="1">
      <alignment horizontal="right" vertical="center"/>
    </xf>
    <xf numFmtId="178" fontId="14" fillId="0" borderId="0" xfId="3" applyNumberFormat="1" applyFont="1" applyBorder="1" applyAlignment="1" applyProtection="1">
      <alignment vertical="center"/>
      <protection locked="0"/>
    </xf>
    <xf numFmtId="176" fontId="15" fillId="0" borderId="0" xfId="3" applyNumberFormat="1" applyFont="1" applyBorder="1" applyAlignment="1">
      <alignment horizontal="right" vertical="center"/>
    </xf>
    <xf numFmtId="177" fontId="14" fillId="0" borderId="0" xfId="3" applyNumberFormat="1" applyFont="1" applyBorder="1" applyAlignment="1">
      <alignment vertical="center"/>
    </xf>
    <xf numFmtId="177" fontId="14" fillId="0" borderId="0" xfId="3" applyNumberFormat="1" applyFont="1" applyBorder="1" applyAlignment="1">
      <alignment horizontal="center" vertical="center"/>
    </xf>
    <xf numFmtId="177" fontId="16" fillId="0" borderId="0" xfId="3" applyNumberFormat="1" applyFont="1" applyAlignment="1">
      <alignment vertical="center"/>
    </xf>
    <xf numFmtId="177" fontId="21" fillId="0" borderId="5" xfId="3" applyNumberFormat="1" applyFont="1" applyBorder="1" applyAlignment="1">
      <alignment horizontal="center" vertical="center"/>
    </xf>
    <xf numFmtId="0" fontId="16" fillId="0" borderId="0" xfId="3" applyFont="1" applyBorder="1" applyAlignment="1" applyProtection="1">
      <alignment vertical="center"/>
      <protection locked="0"/>
    </xf>
    <xf numFmtId="176" fontId="22" fillId="0" borderId="0" xfId="3" applyNumberFormat="1" applyFont="1" applyAlignment="1">
      <alignment vertical="center"/>
    </xf>
    <xf numFmtId="177" fontId="21" fillId="0" borderId="5" xfId="3" applyNumberFormat="1" applyFont="1" applyBorder="1" applyAlignment="1">
      <alignment horizontal="center" vertical="center" shrinkToFit="1"/>
    </xf>
    <xf numFmtId="0" fontId="21" fillId="0" borderId="5" xfId="3" applyFont="1" applyBorder="1" applyAlignment="1">
      <alignment horizontal="center" vertical="center"/>
    </xf>
    <xf numFmtId="176" fontId="21" fillId="0" borderId="5" xfId="3" applyNumberFormat="1" applyFont="1" applyBorder="1" applyAlignment="1">
      <alignment vertical="center"/>
    </xf>
    <xf numFmtId="177" fontId="8" fillId="0" borderId="0" xfId="6" applyNumberFormat="1" applyAlignment="1">
      <alignment vertical="center"/>
    </xf>
    <xf numFmtId="38" fontId="8" fillId="0" borderId="0" xfId="6" applyNumberFormat="1" applyAlignment="1" applyProtection="1">
      <alignment vertical="center"/>
      <protection locked="0"/>
    </xf>
    <xf numFmtId="0" fontId="12" fillId="0" borderId="0" xfId="3" applyFont="1" applyAlignment="1">
      <alignment vertical="center"/>
    </xf>
    <xf numFmtId="0" fontId="8" fillId="0" borderId="0" xfId="6" applyAlignment="1" applyProtection="1">
      <alignment vertical="center"/>
      <protection locked="0"/>
    </xf>
    <xf numFmtId="38" fontId="18" fillId="0" borderId="0" xfId="6" applyNumberFormat="1" applyFont="1" applyAlignment="1" applyProtection="1">
      <alignment vertical="center"/>
      <protection locked="0"/>
    </xf>
    <xf numFmtId="177" fontId="15" fillId="0" borderId="0" xfId="3" applyNumberFormat="1" applyFont="1" applyAlignment="1">
      <alignment vertical="center"/>
    </xf>
    <xf numFmtId="177" fontId="14" fillId="0" borderId="5" xfId="3" applyNumberFormat="1" applyFont="1" applyBorder="1" applyAlignment="1">
      <alignment horizontal="center" vertical="center"/>
    </xf>
    <xf numFmtId="177" fontId="21" fillId="0" borderId="5" xfId="1" applyNumberFormat="1" applyFont="1" applyBorder="1" applyAlignment="1">
      <alignment vertical="center"/>
    </xf>
    <xf numFmtId="177" fontId="15" fillId="0" borderId="0" xfId="3" applyNumberFormat="1" applyFont="1" applyAlignment="1">
      <alignment horizontal="right" vertical="center"/>
    </xf>
    <xf numFmtId="0" fontId="14" fillId="0" borderId="12" xfId="3" applyFont="1" applyBorder="1" applyAlignment="1">
      <alignment horizontal="center" vertical="center" shrinkToFit="1"/>
    </xf>
    <xf numFmtId="0" fontId="15" fillId="0" borderId="21" xfId="3" applyFont="1" applyBorder="1" applyAlignment="1">
      <alignment vertical="center"/>
    </xf>
    <xf numFmtId="38" fontId="14" fillId="0" borderId="8" xfId="1" applyFont="1" applyBorder="1" applyAlignment="1">
      <alignment horizontal="center" vertical="center"/>
    </xf>
    <xf numFmtId="0" fontId="15" fillId="0" borderId="12" xfId="3" applyFont="1" applyBorder="1" applyAlignment="1">
      <alignment vertical="center"/>
    </xf>
    <xf numFmtId="38" fontId="14" fillId="0" borderId="8" xfId="1" applyFont="1" applyBorder="1" applyAlignment="1">
      <alignment horizontal="center" vertical="center" wrapText="1"/>
    </xf>
    <xf numFmtId="177" fontId="14" fillId="0" borderId="5" xfId="3" applyNumberFormat="1" applyFont="1" applyBorder="1" applyAlignment="1">
      <alignment horizontal="right" vertical="center"/>
    </xf>
    <xf numFmtId="177" fontId="14" fillId="0" borderId="5" xfId="1" applyNumberFormat="1" applyFont="1" applyBorder="1" applyAlignment="1">
      <alignment vertical="center"/>
    </xf>
    <xf numFmtId="0" fontId="14" fillId="0" borderId="5" xfId="3" applyFont="1" applyBorder="1" applyAlignment="1">
      <alignment horizontal="center" vertical="center" wrapText="1"/>
    </xf>
    <xf numFmtId="49" fontId="14" fillId="0" borderId="5" xfId="1" applyNumberFormat="1" applyFont="1" applyBorder="1" applyAlignment="1">
      <alignment horizontal="right" vertical="center"/>
    </xf>
    <xf numFmtId="0" fontId="1" fillId="0" borderId="2" xfId="3" applyBorder="1" applyAlignment="1">
      <alignment vertical="center"/>
    </xf>
    <xf numFmtId="38" fontId="0" fillId="0" borderId="0" xfId="4" applyNumberFormat="1" applyFont="1" applyAlignment="1">
      <alignment vertical="center"/>
    </xf>
    <xf numFmtId="177" fontId="15" fillId="0" borderId="0" xfId="3" applyNumberFormat="1" applyFont="1" applyAlignment="1" applyProtection="1">
      <alignment vertical="center"/>
      <protection locked="0"/>
    </xf>
    <xf numFmtId="38" fontId="15" fillId="0" borderId="0" xfId="1" applyFont="1" applyAlignment="1" applyProtection="1">
      <alignment vertical="center"/>
      <protection locked="0"/>
    </xf>
    <xf numFmtId="177" fontId="14" fillId="0" borderId="16" xfId="1" applyNumberFormat="1" applyFont="1" applyBorder="1" applyAlignment="1">
      <alignment vertical="center"/>
    </xf>
    <xf numFmtId="177" fontId="14" fillId="0" borderId="24" xfId="3" applyNumberFormat="1" applyFont="1" applyBorder="1" applyAlignment="1" applyProtection="1">
      <alignment vertical="center"/>
      <protection locked="0"/>
    </xf>
    <xf numFmtId="177" fontId="14" fillId="0" borderId="2" xfId="3" applyNumberFormat="1" applyFont="1" applyBorder="1" applyAlignment="1" applyProtection="1">
      <alignment vertical="center"/>
      <protection locked="0"/>
    </xf>
    <xf numFmtId="38" fontId="15" fillId="0" borderId="0" xfId="1" applyFont="1" applyAlignment="1">
      <alignment vertical="center"/>
    </xf>
    <xf numFmtId="38" fontId="14" fillId="0" borderId="16" xfId="1" applyFont="1" applyBorder="1" applyAlignment="1">
      <alignment vertical="center"/>
    </xf>
    <xf numFmtId="38" fontId="14" fillId="0" borderId="8" xfId="1" applyFont="1" applyBorder="1" applyAlignment="1">
      <alignment vertical="center"/>
    </xf>
    <xf numFmtId="49" fontId="14" fillId="0" borderId="7" xfId="1" applyNumberFormat="1" applyFont="1" applyBorder="1" applyAlignment="1">
      <alignment horizontal="right" vertical="center"/>
    </xf>
    <xf numFmtId="177" fontId="14" fillId="0" borderId="16" xfId="3" applyNumberFormat="1" applyFont="1" applyBorder="1" applyAlignment="1" applyProtection="1">
      <alignment horizontal="center" vertical="center"/>
      <protection locked="0"/>
    </xf>
    <xf numFmtId="49" fontId="14" fillId="0" borderId="8" xfId="3" applyNumberFormat="1" applyFont="1" applyBorder="1" applyAlignment="1">
      <alignment horizontal="right" vertical="center"/>
    </xf>
    <xf numFmtId="179" fontId="14" fillId="0" borderId="16" xfId="3" applyNumberFormat="1" applyFont="1" applyBorder="1" applyAlignment="1" applyProtection="1">
      <alignment horizontal="center" vertical="center"/>
      <protection locked="0"/>
    </xf>
    <xf numFmtId="177" fontId="15" fillId="0" borderId="0" xfId="3" applyNumberFormat="1" applyFont="1" applyBorder="1" applyAlignment="1" applyProtection="1">
      <alignment horizontal="right" vertical="center"/>
      <protection locked="0"/>
    </xf>
    <xf numFmtId="177" fontId="14" fillId="0" borderId="8" xfId="3" applyNumberFormat="1" applyFont="1" applyBorder="1" applyAlignment="1" applyProtection="1">
      <alignment horizontal="right" vertical="center"/>
      <protection locked="0"/>
    </xf>
    <xf numFmtId="38" fontId="15" fillId="0" borderId="0" xfId="1" applyFont="1" applyAlignment="1">
      <alignment horizontal="right" vertical="center"/>
    </xf>
    <xf numFmtId="38" fontId="15" fillId="0" borderId="0" xfId="1" applyFont="1" applyBorder="1" applyAlignment="1" applyProtection="1">
      <alignment horizontal="center" vertical="center"/>
      <protection locked="0"/>
    </xf>
    <xf numFmtId="0" fontId="8" fillId="0" borderId="0" xfId="6" applyBorder="1" applyAlignment="1" applyProtection="1">
      <alignment vertical="center"/>
      <protection locked="0"/>
    </xf>
    <xf numFmtId="176" fontId="8" fillId="0" borderId="0" xfId="6" applyNumberFormat="1" applyAlignment="1" applyProtection="1">
      <alignment vertical="center"/>
      <protection locked="0"/>
    </xf>
    <xf numFmtId="0" fontId="8" fillId="0" borderId="0" xfId="6" applyAlignment="1">
      <alignment vertical="center"/>
    </xf>
    <xf numFmtId="0" fontId="12" fillId="0" borderId="0" xfId="3" applyFont="1" applyBorder="1" applyAlignment="1" applyProtection="1">
      <alignment vertical="center"/>
      <protection locked="0"/>
    </xf>
    <xf numFmtId="0" fontId="14" fillId="0" borderId="1"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7" xfId="3" applyFont="1" applyBorder="1" applyAlignment="1">
      <alignment horizontal="center" vertical="center"/>
    </xf>
    <xf numFmtId="0" fontId="24" fillId="0" borderId="0" xfId="3" applyFont="1" applyBorder="1" applyAlignment="1" applyProtection="1">
      <alignment vertical="center"/>
      <protection locked="0"/>
    </xf>
    <xf numFmtId="38" fontId="14" fillId="0" borderId="7" xfId="1" applyFont="1" applyBorder="1" applyAlignment="1">
      <alignment vertical="center"/>
    </xf>
    <xf numFmtId="38" fontId="14" fillId="0" borderId="24" xfId="2" applyFont="1" applyBorder="1" applyAlignment="1">
      <alignment vertical="center"/>
    </xf>
    <xf numFmtId="176" fontId="15" fillId="0" borderId="0" xfId="3" applyNumberFormat="1" applyFont="1" applyAlignment="1" applyProtection="1">
      <alignment vertical="center"/>
      <protection locked="0"/>
    </xf>
    <xf numFmtId="176" fontId="14" fillId="0" borderId="16" xfId="3" applyNumberFormat="1" applyFont="1" applyBorder="1" applyAlignment="1" applyProtection="1">
      <alignment horizontal="center" vertical="center"/>
      <protection locked="0"/>
    </xf>
    <xf numFmtId="0" fontId="11" fillId="0" borderId="7" xfId="3" applyFont="1" applyBorder="1" applyAlignment="1">
      <alignment horizontal="center" vertical="center"/>
    </xf>
    <xf numFmtId="0" fontId="11" fillId="0" borderId="8" xfId="3" applyFont="1" applyBorder="1" applyAlignment="1">
      <alignment horizontal="center" vertical="center"/>
    </xf>
    <xf numFmtId="176" fontId="14" fillId="0" borderId="8" xfId="3" applyNumberFormat="1" applyFont="1" applyBorder="1" applyAlignment="1" applyProtection="1">
      <alignment horizontal="center" vertical="center"/>
      <protection locked="0"/>
    </xf>
    <xf numFmtId="177" fontId="14" fillId="0" borderId="0" xfId="3" applyNumberFormat="1" applyFont="1" applyBorder="1" applyAlignment="1" applyProtection="1">
      <alignment vertical="center"/>
      <protection locked="0"/>
    </xf>
    <xf numFmtId="176" fontId="14" fillId="0" borderId="5" xfId="1" applyNumberFormat="1" applyFont="1" applyBorder="1" applyAlignment="1">
      <alignment vertical="center"/>
    </xf>
    <xf numFmtId="176" fontId="14" fillId="0" borderId="5" xfId="3" quotePrefix="1" applyNumberFormat="1" applyFont="1" applyBorder="1" applyAlignment="1">
      <alignment vertical="center"/>
    </xf>
    <xf numFmtId="38" fontId="15" fillId="0" borderId="0" xfId="1" applyFont="1" applyBorder="1" applyAlignment="1">
      <alignment horizontal="center" vertical="center" wrapText="1" shrinkToFit="1"/>
    </xf>
    <xf numFmtId="176" fontId="14" fillId="0" borderId="0" xfId="3" quotePrefix="1" applyNumberFormat="1" applyFont="1" applyBorder="1" applyAlignment="1">
      <alignment vertical="center"/>
    </xf>
    <xf numFmtId="0" fontId="25" fillId="0" borderId="0" xfId="3" applyFont="1" applyAlignment="1">
      <alignment vertical="center"/>
    </xf>
    <xf numFmtId="0" fontId="26" fillId="0" borderId="0" xfId="3" applyFont="1" applyFill="1" applyAlignment="1">
      <alignment vertical="center"/>
    </xf>
    <xf numFmtId="0" fontId="12" fillId="0" borderId="0" xfId="3" applyFont="1" applyAlignment="1">
      <alignment horizontal="left" vertical="center"/>
    </xf>
    <xf numFmtId="0" fontId="14" fillId="0" borderId="5" xfId="3" applyFont="1" applyFill="1" applyBorder="1" applyAlignment="1">
      <alignment horizontal="center" vertical="center"/>
    </xf>
    <xf numFmtId="49" fontId="14" fillId="0" borderId="16" xfId="3" applyNumberFormat="1" applyFont="1" applyBorder="1" applyAlignment="1">
      <alignment horizontal="right" vertical="center"/>
    </xf>
    <xf numFmtId="177" fontId="14" fillId="0" borderId="14" xfId="3" applyNumberFormat="1" applyFont="1" applyBorder="1" applyAlignment="1" applyProtection="1">
      <alignment horizontal="center" vertical="center"/>
      <protection locked="0"/>
    </xf>
    <xf numFmtId="177" fontId="14" fillId="0" borderId="1" xfId="3" applyNumberFormat="1" applyFont="1" applyBorder="1" applyAlignment="1" applyProtection="1">
      <alignment vertical="center"/>
      <protection locked="0"/>
    </xf>
    <xf numFmtId="0" fontId="14" fillId="0" borderId="0" xfId="3" applyFont="1" applyAlignment="1">
      <alignment vertical="center"/>
    </xf>
    <xf numFmtId="177" fontId="14" fillId="0" borderId="16" xfId="3" applyNumberFormat="1" applyFont="1" applyBorder="1" applyAlignment="1" applyProtection="1">
      <alignment vertical="center"/>
      <protection locked="0"/>
    </xf>
    <xf numFmtId="38" fontId="1" fillId="0" borderId="0" xfId="3" applyNumberFormat="1" applyAlignment="1">
      <alignment vertical="center"/>
    </xf>
    <xf numFmtId="177" fontId="1" fillId="0" borderId="0" xfId="3" applyNumberFormat="1" applyFont="1" applyAlignment="1">
      <alignment vertical="center"/>
    </xf>
    <xf numFmtId="177" fontId="14" fillId="0" borderId="0" xfId="3" applyNumberFormat="1" applyFont="1" applyBorder="1" applyAlignment="1" applyProtection="1">
      <alignment horizontal="center" vertical="center"/>
      <protection locked="0"/>
    </xf>
    <xf numFmtId="0" fontId="14" fillId="0" borderId="14" xfId="3" applyFont="1" applyBorder="1" applyAlignment="1">
      <alignment vertical="center"/>
    </xf>
    <xf numFmtId="0" fontId="14" fillId="0" borderId="16" xfId="3" applyFont="1" applyBorder="1" applyAlignment="1">
      <alignment vertical="center"/>
    </xf>
    <xf numFmtId="0" fontId="14" fillId="0" borderId="7" xfId="3" applyFont="1" applyFill="1" applyBorder="1" applyAlignment="1">
      <alignment vertical="center"/>
    </xf>
    <xf numFmtId="0" fontId="14" fillId="0" borderId="8" xfId="3" applyFont="1" applyFill="1" applyBorder="1" applyAlignment="1">
      <alignment vertical="center"/>
    </xf>
    <xf numFmtId="0" fontId="15" fillId="0" borderId="0" xfId="3" applyFont="1" applyAlignment="1">
      <alignment horizontal="left" vertical="center"/>
    </xf>
    <xf numFmtId="180" fontId="14" fillId="0" borderId="5" xfId="1" applyNumberFormat="1" applyFont="1" applyBorder="1" applyAlignment="1">
      <alignment vertical="center"/>
    </xf>
    <xf numFmtId="180" fontId="14" fillId="0" borderId="16" xfId="3" applyNumberFormat="1" applyFont="1" applyBorder="1" applyAlignment="1">
      <alignment vertical="center"/>
    </xf>
    <xf numFmtId="180" fontId="14" fillId="0" borderId="7" xfId="3" applyNumberFormat="1" applyFont="1" applyBorder="1" applyAlignment="1">
      <alignment vertical="center"/>
    </xf>
    <xf numFmtId="0" fontId="15" fillId="0" borderId="0" xfId="3" applyFont="1" applyBorder="1" applyAlignment="1">
      <alignment horizontal="right" vertical="center"/>
    </xf>
    <xf numFmtId="0" fontId="14" fillId="0" borderId="11" xfId="3" applyFont="1" applyBorder="1" applyAlignment="1">
      <alignment horizontal="center" vertical="center" shrinkToFit="1"/>
    </xf>
    <xf numFmtId="0" fontId="27" fillId="0" borderId="0" xfId="3" applyFont="1" applyBorder="1" applyAlignment="1">
      <alignment vertical="center"/>
    </xf>
    <xf numFmtId="177" fontId="14" fillId="0" borderId="7" xfId="3" applyNumberFormat="1" applyFont="1" applyBorder="1" applyAlignment="1">
      <alignment vertical="center" shrinkToFit="1"/>
    </xf>
    <xf numFmtId="177" fontId="14" fillId="0" borderId="8" xfId="3" applyNumberFormat="1" applyFont="1" applyBorder="1" applyAlignment="1">
      <alignment vertical="center" shrinkToFit="1"/>
    </xf>
    <xf numFmtId="176" fontId="14" fillId="0" borderId="7" xfId="3" applyNumberFormat="1" applyFont="1" applyBorder="1" applyAlignment="1">
      <alignment horizontal="right" vertical="center" shrinkToFit="1"/>
    </xf>
    <xf numFmtId="177" fontId="15" fillId="0" borderId="0" xfId="3" applyNumberFormat="1" applyFont="1" applyAlignment="1">
      <alignment horizontal="center" vertical="center"/>
    </xf>
    <xf numFmtId="176" fontId="14" fillId="0" borderId="8" xfId="3" applyNumberFormat="1" applyFont="1" applyBorder="1" applyAlignment="1">
      <alignment horizontal="right" vertical="center" shrinkToFit="1"/>
    </xf>
    <xf numFmtId="177" fontId="14" fillId="0" borderId="16" xfId="3" applyNumberFormat="1" applyFont="1" applyBorder="1" applyAlignment="1">
      <alignment horizontal="center" vertical="center" shrinkToFit="1"/>
    </xf>
    <xf numFmtId="177" fontId="14" fillId="0" borderId="8" xfId="3" applyNumberFormat="1" applyFont="1" applyBorder="1" applyAlignment="1">
      <alignment horizontal="center" vertical="center" shrinkToFit="1"/>
    </xf>
    <xf numFmtId="181" fontId="14" fillId="0" borderId="7" xfId="1" applyNumberFormat="1" applyFont="1" applyBorder="1" applyAlignment="1">
      <alignment horizontal="right" vertical="center"/>
    </xf>
    <xf numFmtId="0" fontId="1" fillId="0" borderId="0" xfId="3" applyFont="1" applyAlignment="1">
      <alignment horizontal="left" vertical="center" indent="1"/>
    </xf>
    <xf numFmtId="177" fontId="12" fillId="0" borderId="0" xfId="3" applyNumberFormat="1" applyFont="1" applyAlignment="1">
      <alignment vertical="center"/>
    </xf>
    <xf numFmtId="177" fontId="14" fillId="0" borderId="3" xfId="3" applyNumberFormat="1" applyFont="1" applyBorder="1" applyAlignment="1" applyProtection="1">
      <alignment vertical="center"/>
      <protection locked="0"/>
    </xf>
    <xf numFmtId="177" fontId="15" fillId="0" borderId="0" xfId="3" applyNumberFormat="1" applyFont="1" applyBorder="1" applyAlignment="1" applyProtection="1">
      <alignment vertical="center"/>
      <protection locked="0"/>
    </xf>
    <xf numFmtId="177" fontId="14" fillId="0" borderId="16" xfId="3" applyNumberFormat="1" applyFont="1" applyBorder="1" applyAlignment="1">
      <alignment horizontal="left" vertical="center"/>
    </xf>
    <xf numFmtId="177" fontId="14" fillId="0" borderId="8" xfId="3" applyNumberFormat="1" applyFont="1" applyBorder="1" applyAlignment="1">
      <alignment horizontal="left" vertical="center"/>
    </xf>
    <xf numFmtId="177" fontId="14" fillId="0" borderId="7" xfId="3" applyNumberFormat="1" applyFont="1" applyBorder="1" applyAlignment="1">
      <alignment horizontal="left" vertical="center"/>
    </xf>
    <xf numFmtId="177" fontId="15" fillId="0" borderId="0" xfId="3" applyNumberFormat="1" applyFont="1" applyBorder="1" applyAlignment="1">
      <alignment horizontal="center" vertical="center"/>
    </xf>
    <xf numFmtId="0" fontId="28" fillId="0" borderId="0" xfId="3" applyFont="1" applyAlignment="1">
      <alignment vertical="center"/>
    </xf>
    <xf numFmtId="177" fontId="15" fillId="0" borderId="0" xfId="3" applyNumberFormat="1" applyFont="1" applyBorder="1" applyAlignment="1">
      <alignment vertical="center"/>
    </xf>
    <xf numFmtId="0" fontId="29" fillId="0" borderId="0" xfId="3" applyFont="1" applyAlignment="1">
      <alignment vertical="center"/>
    </xf>
    <xf numFmtId="177" fontId="14" fillId="0" borderId="7" xfId="3" applyNumberFormat="1" applyFont="1" applyBorder="1" applyAlignment="1">
      <alignment horizontal="right" vertical="center"/>
    </xf>
    <xf numFmtId="177" fontId="14" fillId="0" borderId="16" xfId="3" applyNumberFormat="1" applyFont="1" applyBorder="1" applyAlignment="1">
      <alignment horizontal="right" vertical="center"/>
    </xf>
    <xf numFmtId="177" fontId="14" fillId="0" borderId="8" xfId="3" applyNumberFormat="1" applyFont="1" applyBorder="1" applyAlignment="1">
      <alignment horizontal="right" vertical="center"/>
    </xf>
    <xf numFmtId="177" fontId="14" fillId="0" borderId="16" xfId="3" applyNumberFormat="1" applyFont="1" applyFill="1" applyBorder="1" applyAlignment="1" applyProtection="1">
      <alignment vertical="center"/>
    </xf>
    <xf numFmtId="177" fontId="15" fillId="0" borderId="9" xfId="3" applyNumberFormat="1" applyFont="1" applyBorder="1" applyAlignment="1">
      <alignment horizontal="right" vertical="center"/>
    </xf>
    <xf numFmtId="177" fontId="14" fillId="0" borderId="0" xfId="3" applyNumberFormat="1" applyFont="1" applyAlignment="1">
      <alignment horizontal="right" vertical="center"/>
    </xf>
    <xf numFmtId="177" fontId="14" fillId="0" borderId="0" xfId="3" applyNumberFormat="1" applyFont="1" applyAlignment="1">
      <alignment vertical="center"/>
    </xf>
    <xf numFmtId="177" fontId="15" fillId="0" borderId="0" xfId="3" applyNumberFormat="1" applyFont="1" applyAlignment="1">
      <alignment horizontal="left" vertical="center"/>
    </xf>
    <xf numFmtId="0" fontId="21" fillId="0" borderId="7" xfId="3" applyFont="1" applyBorder="1" applyAlignment="1">
      <alignment horizontal="center" vertical="center"/>
    </xf>
    <xf numFmtId="0" fontId="21" fillId="0" borderId="8" xfId="3" applyFont="1" applyBorder="1" applyAlignment="1">
      <alignment horizontal="center" vertical="center"/>
    </xf>
    <xf numFmtId="176" fontId="14" fillId="0" borderId="7" xfId="3" applyNumberFormat="1" applyFont="1" applyBorder="1" applyAlignment="1">
      <alignment horizontal="right" vertical="center"/>
    </xf>
    <xf numFmtId="176" fontId="14" fillId="0" borderId="8" xfId="3" applyNumberFormat="1" applyFont="1" applyBorder="1" applyAlignment="1">
      <alignment horizontal="right" vertical="center"/>
    </xf>
    <xf numFmtId="180" fontId="14" fillId="0" borderId="7" xfId="1" applyNumberFormat="1" applyFont="1" applyBorder="1" applyAlignment="1">
      <alignment horizontal="right" vertical="center"/>
    </xf>
    <xf numFmtId="177" fontId="15" fillId="0" borderId="9" xfId="3" applyNumberFormat="1" applyFont="1" applyBorder="1" applyAlignment="1">
      <alignment vertical="center"/>
    </xf>
    <xf numFmtId="177" fontId="15" fillId="0" borderId="0" xfId="3" applyNumberFormat="1" applyFont="1" applyBorder="1" applyAlignment="1">
      <alignment horizontal="right" vertical="center"/>
    </xf>
    <xf numFmtId="0" fontId="1" fillId="0" borderId="0" xfId="4" applyFont="1"/>
    <xf numFmtId="0" fontId="21" fillId="0" borderId="11" xfId="3" applyFont="1" applyBorder="1" applyAlignment="1">
      <alignment vertical="top"/>
    </xf>
    <xf numFmtId="0" fontId="23" fillId="0" borderId="11" xfId="3" applyFont="1" applyBorder="1" applyAlignment="1">
      <alignment vertical="top"/>
    </xf>
    <xf numFmtId="0" fontId="16" fillId="0" borderId="11" xfId="3" applyFont="1" applyBorder="1" applyAlignment="1">
      <alignment vertical="top"/>
    </xf>
    <xf numFmtId="177" fontId="21" fillId="0" borderId="11" xfId="3" applyNumberFormat="1" applyFont="1" applyBorder="1" applyAlignment="1">
      <alignment vertical="top"/>
    </xf>
    <xf numFmtId="0" fontId="21" fillId="0" borderId="0" xfId="3" applyFont="1" applyBorder="1" applyAlignment="1">
      <alignment vertical="top"/>
    </xf>
    <xf numFmtId="0" fontId="23" fillId="0" borderId="0" xfId="3" applyFont="1" applyBorder="1" applyAlignment="1">
      <alignment vertical="top"/>
    </xf>
    <xf numFmtId="0" fontId="16" fillId="0" borderId="0" xfId="3" applyFont="1" applyBorder="1" applyAlignment="1">
      <alignment vertical="top"/>
    </xf>
    <xf numFmtId="177" fontId="21" fillId="0" borderId="0" xfId="3" applyNumberFormat="1" applyFont="1" applyBorder="1" applyAlignment="1">
      <alignment vertical="top"/>
    </xf>
    <xf numFmtId="0" fontId="21" fillId="0" borderId="0" xfId="3" applyFont="1" applyAlignment="1">
      <alignment vertical="top"/>
    </xf>
    <xf numFmtId="0" fontId="23" fillId="0" borderId="0" xfId="3" applyFont="1" applyAlignment="1">
      <alignment vertical="top"/>
    </xf>
    <xf numFmtId="0" fontId="21" fillId="0" borderId="0" xfId="3" applyFont="1" applyAlignment="1" applyProtection="1">
      <alignment vertical="center"/>
      <protection locked="0"/>
    </xf>
    <xf numFmtId="0" fontId="21" fillId="0" borderId="0" xfId="3" applyFont="1"/>
    <xf numFmtId="0" fontId="0" fillId="0" borderId="0" xfId="4" applyFont="1"/>
    <xf numFmtId="0" fontId="19" fillId="0" borderId="0" xfId="3" applyFont="1"/>
    <xf numFmtId="0" fontId="14" fillId="0" borderId="0" xfId="3" applyFont="1" applyAlignment="1" applyProtection="1">
      <alignment vertical="center"/>
      <protection locked="0"/>
    </xf>
    <xf numFmtId="0" fontId="14" fillId="0" borderId="0" xfId="3" applyFont="1"/>
    <xf numFmtId="0" fontId="11" fillId="0" borderId="0" xfId="3" applyFont="1"/>
    <xf numFmtId="0" fontId="5" fillId="0" borderId="0" xfId="0" applyFont="1" applyAlignment="1">
      <alignment horizontal="center" vertical="center"/>
    </xf>
    <xf numFmtId="0" fontId="6" fillId="0" borderId="0" xfId="0" applyFont="1" applyAlignment="1">
      <alignment horizontal="center" vertical="center"/>
    </xf>
    <xf numFmtId="0" fontId="15" fillId="0" borderId="9" xfId="3" applyFont="1" applyBorder="1" applyAlignment="1" applyProtection="1">
      <alignment horizontal="left" vertical="center" shrinkToFit="1"/>
    </xf>
    <xf numFmtId="0" fontId="14" fillId="0" borderId="1" xfId="3" applyFont="1" applyBorder="1" applyAlignment="1" applyProtection="1">
      <alignment horizontal="center" vertical="center"/>
    </xf>
    <xf numFmtId="0" fontId="14" fillId="0" borderId="10" xfId="3" applyFont="1" applyBorder="1" applyAlignment="1" applyProtection="1">
      <alignment horizontal="center" vertical="center"/>
    </xf>
    <xf numFmtId="0" fontId="14" fillId="0" borderId="2" xfId="3" applyFont="1" applyBorder="1" applyAlignment="1" applyProtection="1">
      <alignment horizontal="center" vertical="center"/>
    </xf>
    <xf numFmtId="0" fontId="14" fillId="0" borderId="11" xfId="3" applyFont="1" applyBorder="1" applyAlignment="1" applyProtection="1">
      <alignment horizontal="center" vertical="center"/>
    </xf>
    <xf numFmtId="0" fontId="14" fillId="0" borderId="3" xfId="3" applyFont="1" applyBorder="1" applyAlignment="1" applyProtection="1">
      <alignment horizontal="center" vertical="center"/>
    </xf>
    <xf numFmtId="0" fontId="14" fillId="0" borderId="12" xfId="3" applyFont="1" applyBorder="1" applyAlignment="1" applyProtection="1">
      <alignment horizontal="center" vertical="center"/>
    </xf>
    <xf numFmtId="0" fontId="14" fillId="0" borderId="14" xfId="3" applyFont="1" applyBorder="1" applyAlignment="1" applyProtection="1">
      <alignment horizontal="center" vertical="center"/>
    </xf>
    <xf numFmtId="0" fontId="14" fillId="0" borderId="5" xfId="3" applyFont="1" applyBorder="1" applyAlignment="1" applyProtection="1">
      <alignment horizontal="center" vertical="center"/>
    </xf>
    <xf numFmtId="177" fontId="14" fillId="0" borderId="5" xfId="3" applyNumberFormat="1" applyFont="1" applyBorder="1" applyAlignment="1" applyProtection="1">
      <alignment horizontal="center" vertical="center"/>
      <protection locked="0"/>
    </xf>
    <xf numFmtId="177" fontId="14" fillId="0" borderId="1" xfId="3" applyNumberFormat="1" applyFont="1" applyBorder="1" applyAlignment="1" applyProtection="1">
      <alignment horizontal="center" vertical="center"/>
      <protection locked="0"/>
    </xf>
    <xf numFmtId="177" fontId="14" fillId="0" borderId="2" xfId="3" applyNumberFormat="1" applyFont="1" applyBorder="1" applyAlignment="1" applyProtection="1">
      <alignment horizontal="center" vertical="center"/>
      <protection locked="0"/>
    </xf>
    <xf numFmtId="177" fontId="14" fillId="0" borderId="3" xfId="3" applyNumberFormat="1" applyFont="1" applyBorder="1" applyAlignment="1" applyProtection="1">
      <alignment horizontal="center" vertical="center"/>
      <protection locked="0"/>
    </xf>
    <xf numFmtId="177" fontId="14" fillId="0" borderId="16" xfId="3" applyNumberFormat="1" applyFont="1" applyBorder="1" applyAlignment="1">
      <alignment horizontal="center" vertical="center"/>
    </xf>
    <xf numFmtId="177" fontId="14" fillId="0" borderId="7" xfId="3" applyNumberFormat="1" applyFont="1" applyBorder="1" applyAlignment="1">
      <alignment horizontal="center" vertical="center"/>
    </xf>
    <xf numFmtId="177" fontId="14" fillId="0" borderId="8" xfId="3" applyNumberFormat="1" applyFont="1" applyBorder="1" applyAlignment="1">
      <alignment horizontal="center" vertical="center"/>
    </xf>
    <xf numFmtId="0" fontId="14" fillId="0" borderId="7" xfId="3" applyFont="1" applyBorder="1" applyAlignment="1">
      <alignment horizontal="center" vertical="center" textRotation="255"/>
    </xf>
    <xf numFmtId="0" fontId="14" fillId="0" borderId="8" xfId="3" applyFont="1" applyBorder="1" applyAlignment="1">
      <alignment horizontal="center" vertical="center" textRotation="255"/>
    </xf>
    <xf numFmtId="0" fontId="14" fillId="0" borderId="2" xfId="3" applyFont="1" applyBorder="1" applyAlignment="1" applyProtection="1">
      <alignment horizontal="center" vertical="center" shrinkToFit="1"/>
    </xf>
    <xf numFmtId="0" fontId="14" fillId="0" borderId="11" xfId="3" applyFont="1" applyBorder="1" applyAlignment="1" applyProtection="1">
      <alignment horizontal="center" vertical="center" shrinkToFit="1"/>
    </xf>
    <xf numFmtId="0" fontId="14" fillId="0" borderId="3" xfId="3" applyFont="1" applyBorder="1" applyAlignment="1" applyProtection="1">
      <alignment horizontal="center" vertical="center" shrinkToFit="1"/>
    </xf>
    <xf numFmtId="0" fontId="14" fillId="0" borderId="12" xfId="3" applyFont="1" applyBorder="1" applyAlignment="1" applyProtection="1">
      <alignment horizontal="center" vertical="center" shrinkToFit="1"/>
    </xf>
    <xf numFmtId="177" fontId="14" fillId="0" borderId="6" xfId="3" applyNumberFormat="1" applyFont="1" applyBorder="1" applyAlignment="1" applyProtection="1">
      <alignment horizontal="center" vertical="center"/>
      <protection locked="0"/>
    </xf>
    <xf numFmtId="0" fontId="14" fillId="0" borderId="1" xfId="3" applyFont="1" applyBorder="1" applyAlignment="1" applyProtection="1">
      <alignment horizontal="center" vertical="center" shrinkToFit="1"/>
    </xf>
    <xf numFmtId="0" fontId="14" fillId="0" borderId="10" xfId="3" applyFont="1" applyBorder="1" applyAlignment="1" applyProtection="1">
      <alignment horizontal="center" vertical="center" shrinkToFit="1"/>
    </xf>
    <xf numFmtId="0" fontId="14" fillId="0" borderId="4" xfId="3" applyFont="1" applyBorder="1" applyAlignment="1" applyProtection="1">
      <alignment horizontal="center" vertical="center" shrinkToFit="1"/>
    </xf>
    <xf numFmtId="0" fontId="14" fillId="0" borderId="13" xfId="3" applyFont="1" applyBorder="1" applyAlignment="1" applyProtection="1">
      <alignment horizontal="center" vertical="center" shrinkToFit="1"/>
    </xf>
    <xf numFmtId="0" fontId="15" fillId="0" borderId="0" xfId="3" applyFont="1" applyBorder="1" applyAlignment="1" applyProtection="1">
      <alignment horizontal="right" vertical="center"/>
      <protection locked="0"/>
    </xf>
    <xf numFmtId="0" fontId="21" fillId="0" borderId="17" xfId="3" applyFont="1" applyBorder="1" applyAlignment="1" applyProtection="1">
      <alignment horizontal="center" vertical="center"/>
      <protection locked="0"/>
    </xf>
    <xf numFmtId="0" fontId="21" fillId="0" borderId="18" xfId="3" applyFont="1" applyBorder="1" applyAlignment="1" applyProtection="1">
      <alignment horizontal="center" vertical="center"/>
      <protection locked="0"/>
    </xf>
    <xf numFmtId="0" fontId="16" fillId="0" borderId="9" xfId="3" applyFont="1" applyBorder="1" applyAlignment="1">
      <alignment horizontal="right" vertical="center"/>
    </xf>
    <xf numFmtId="0" fontId="21" fillId="0" borderId="5" xfId="3" applyFont="1" applyFill="1" applyBorder="1" applyAlignment="1" applyProtection="1">
      <alignment horizontal="center" vertical="center"/>
      <protection locked="0"/>
    </xf>
    <xf numFmtId="176" fontId="21" fillId="0" borderId="16" xfId="3" applyNumberFormat="1" applyFont="1" applyBorder="1" applyAlignment="1" applyProtection="1">
      <alignment horizontal="center" vertical="center"/>
      <protection locked="0"/>
    </xf>
    <xf numFmtId="176" fontId="21" fillId="0" borderId="8" xfId="3" applyNumberFormat="1" applyFont="1" applyBorder="1" applyAlignment="1" applyProtection="1">
      <alignment horizontal="center" vertical="center"/>
      <protection locked="0"/>
    </xf>
    <xf numFmtId="176" fontId="21" fillId="0" borderId="1" xfId="3" applyNumberFormat="1" applyFont="1" applyBorder="1" applyAlignment="1" applyProtection="1">
      <alignment horizontal="center" vertical="center"/>
      <protection locked="0"/>
    </xf>
    <xf numFmtId="176" fontId="21" fillId="0" borderId="10" xfId="3" applyNumberFormat="1" applyFont="1" applyBorder="1" applyAlignment="1" applyProtection="1">
      <alignment horizontal="center" vertical="center"/>
      <protection locked="0"/>
    </xf>
    <xf numFmtId="176" fontId="21" fillId="0" borderId="2" xfId="3" applyNumberFormat="1" applyFont="1" applyBorder="1" applyAlignment="1" applyProtection="1">
      <alignment horizontal="center" vertical="center"/>
      <protection locked="0"/>
    </xf>
    <xf numFmtId="176" fontId="21" fillId="0" borderId="11" xfId="3" applyNumberFormat="1" applyFont="1" applyBorder="1" applyAlignment="1" applyProtection="1">
      <alignment horizontal="center" vertical="center"/>
      <protection locked="0"/>
    </xf>
    <xf numFmtId="176" fontId="21" fillId="0" borderId="3" xfId="3" applyNumberFormat="1" applyFont="1" applyBorder="1" applyAlignment="1" applyProtection="1">
      <alignment horizontal="center" vertical="center"/>
      <protection locked="0"/>
    </xf>
    <xf numFmtId="176" fontId="21" fillId="0" borderId="12" xfId="3" applyNumberFormat="1" applyFont="1" applyBorder="1" applyAlignment="1" applyProtection="1">
      <alignment horizontal="center" vertical="center"/>
      <protection locked="0"/>
    </xf>
    <xf numFmtId="0" fontId="21" fillId="0" borderId="7" xfId="3" applyFont="1" applyBorder="1" applyAlignment="1">
      <alignment horizontal="center" vertical="center" textRotation="255"/>
    </xf>
    <xf numFmtId="0" fontId="21" fillId="0" borderId="8" xfId="3" applyFont="1" applyBorder="1" applyAlignment="1">
      <alignment horizontal="center" vertical="center" textRotation="255"/>
    </xf>
    <xf numFmtId="176" fontId="14" fillId="0" borderId="0" xfId="3" applyNumberFormat="1" applyFont="1" applyBorder="1" applyAlignment="1">
      <alignment horizontal="center" vertical="center"/>
    </xf>
    <xf numFmtId="177" fontId="14" fillId="0" borderId="0" xfId="3" applyNumberFormat="1" applyFont="1" applyBorder="1" applyAlignment="1">
      <alignment horizontal="center" vertical="center"/>
    </xf>
    <xf numFmtId="176" fontId="21" fillId="0" borderId="14" xfId="3" applyNumberFormat="1" applyFont="1" applyBorder="1" applyAlignment="1" applyProtection="1">
      <alignment horizontal="center" vertical="center"/>
      <protection locked="0"/>
    </xf>
    <xf numFmtId="176" fontId="21" fillId="0" borderId="19" xfId="3" applyNumberFormat="1" applyFont="1" applyBorder="1" applyAlignment="1" applyProtection="1">
      <alignment horizontal="center" vertical="center"/>
      <protection locked="0"/>
    </xf>
    <xf numFmtId="176" fontId="21" fillId="0" borderId="20" xfId="3" applyNumberFormat="1" applyFont="1" applyBorder="1" applyAlignment="1" applyProtection="1">
      <alignment horizontal="center" vertical="center"/>
      <protection locked="0"/>
    </xf>
    <xf numFmtId="0" fontId="21" fillId="0" borderId="2" xfId="3" applyFont="1" applyBorder="1" applyAlignment="1" applyProtection="1">
      <alignment horizontal="center" vertical="center"/>
      <protection locked="0"/>
    </xf>
    <xf numFmtId="0" fontId="21" fillId="0" borderId="11" xfId="3" applyFont="1" applyBorder="1" applyAlignment="1" applyProtection="1">
      <alignment horizontal="center" vertical="center"/>
      <protection locked="0"/>
    </xf>
    <xf numFmtId="0" fontId="21" fillId="0" borderId="3" xfId="3" applyFont="1" applyBorder="1" applyAlignment="1" applyProtection="1">
      <alignment horizontal="center" vertical="center"/>
      <protection locked="0"/>
    </xf>
    <xf numFmtId="0" fontId="21" fillId="0" borderId="12" xfId="3" applyFont="1" applyBorder="1" applyAlignment="1" applyProtection="1">
      <alignment horizontal="center" vertical="center"/>
      <protection locked="0"/>
    </xf>
    <xf numFmtId="0" fontId="16" fillId="0" borderId="9" xfId="3" applyFont="1" applyBorder="1" applyAlignment="1" applyProtection="1">
      <alignment horizontal="right" vertical="center"/>
      <protection locked="0"/>
    </xf>
    <xf numFmtId="0" fontId="21" fillId="0" borderId="14" xfId="3" applyFont="1" applyBorder="1" applyAlignment="1" applyProtection="1">
      <alignment horizontal="center" vertical="center"/>
      <protection locked="0"/>
    </xf>
    <xf numFmtId="0" fontId="21" fillId="0" borderId="19" xfId="3" applyFont="1" applyBorder="1" applyAlignment="1" applyProtection="1">
      <alignment horizontal="center" vertical="center"/>
      <protection locked="0"/>
    </xf>
    <xf numFmtId="0" fontId="21" fillId="0" borderId="20" xfId="3" applyFont="1" applyBorder="1" applyAlignment="1" applyProtection="1">
      <alignment horizontal="center" vertical="center"/>
      <protection locked="0"/>
    </xf>
    <xf numFmtId="0" fontId="23" fillId="0" borderId="14" xfId="3" applyFont="1" applyBorder="1" applyAlignment="1">
      <alignment horizontal="center" vertical="center"/>
    </xf>
    <xf numFmtId="0" fontId="23" fillId="0" borderId="20" xfId="3" applyFont="1" applyBorder="1" applyAlignment="1">
      <alignment horizontal="center" vertical="center"/>
    </xf>
    <xf numFmtId="177" fontId="21" fillId="0" borderId="5" xfId="3" applyNumberFormat="1" applyFont="1" applyBorder="1" applyAlignment="1">
      <alignment horizontal="center" vertical="center"/>
    </xf>
    <xf numFmtId="0" fontId="21" fillId="0" borderId="5" xfId="3" applyFont="1" applyBorder="1" applyAlignment="1">
      <alignment horizontal="center" vertical="center" wrapText="1"/>
    </xf>
    <xf numFmtId="177" fontId="21" fillId="0" borderId="5" xfId="3" applyNumberFormat="1" applyFont="1" applyBorder="1" applyAlignment="1">
      <alignment horizontal="center" vertical="center" wrapText="1" shrinkToFit="1"/>
    </xf>
    <xf numFmtId="0" fontId="14" fillId="0" borderId="19" xfId="3" applyFont="1" applyBorder="1" applyAlignment="1">
      <alignment horizontal="center" vertical="center" textRotation="255"/>
    </xf>
    <xf numFmtId="0" fontId="14" fillId="0" borderId="20" xfId="3" applyFont="1" applyBorder="1" applyAlignment="1">
      <alignment horizontal="center" vertical="center" textRotation="255"/>
    </xf>
    <xf numFmtId="0" fontId="14" fillId="0" borderId="14" xfId="3" applyFont="1" applyFill="1" applyBorder="1" applyAlignment="1">
      <alignment horizontal="center" vertical="center"/>
    </xf>
    <xf numFmtId="0" fontId="14" fillId="0" borderId="19" xfId="3" applyFont="1" applyBorder="1" applyAlignment="1">
      <alignment horizontal="center" vertical="center"/>
    </xf>
    <xf numFmtId="0" fontId="14" fillId="0" borderId="20" xfId="3" applyFont="1" applyFill="1" applyBorder="1" applyAlignment="1">
      <alignment horizontal="center" vertical="center"/>
    </xf>
    <xf numFmtId="177" fontId="14" fillId="0" borderId="5" xfId="3" applyNumberFormat="1" applyFont="1" applyBorder="1" applyAlignment="1">
      <alignment horizontal="center" vertical="center"/>
    </xf>
    <xf numFmtId="177" fontId="14" fillId="0" borderId="5" xfId="3" applyNumberFormat="1" applyFont="1" applyBorder="1" applyAlignment="1">
      <alignment horizontal="center" vertical="center" wrapText="1"/>
    </xf>
    <xf numFmtId="0" fontId="14" fillId="0" borderId="3" xfId="3" applyFont="1" applyBorder="1" applyAlignment="1">
      <alignment horizontal="center" vertical="center" shrinkToFit="1"/>
    </xf>
    <xf numFmtId="0" fontId="14" fillId="0" borderId="12" xfId="3" applyFont="1" applyBorder="1" applyAlignment="1">
      <alignment horizontal="center" vertical="center" shrinkToFit="1"/>
    </xf>
    <xf numFmtId="0" fontId="15" fillId="0" borderId="9" xfId="3" applyFont="1" applyBorder="1" applyAlignment="1" applyProtection="1">
      <alignment horizontal="right" vertical="center"/>
      <protection locked="0"/>
    </xf>
    <xf numFmtId="0" fontId="14" fillId="0" borderId="1" xfId="3" applyFont="1" applyBorder="1" applyAlignment="1">
      <alignment horizontal="center" vertical="center" wrapText="1"/>
    </xf>
    <xf numFmtId="0" fontId="14" fillId="0" borderId="10"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12" xfId="3" applyFont="1" applyBorder="1" applyAlignment="1">
      <alignment horizontal="center" vertical="center" wrapText="1"/>
    </xf>
    <xf numFmtId="0" fontId="15" fillId="0" borderId="16" xfId="3" applyFont="1" applyBorder="1" applyAlignment="1">
      <alignment horizontal="center" vertical="center" wrapText="1"/>
    </xf>
    <xf numFmtId="0" fontId="15" fillId="0" borderId="7" xfId="3" applyFont="1" applyBorder="1" applyAlignment="1">
      <alignment horizontal="center" vertical="center" wrapText="1"/>
    </xf>
    <xf numFmtId="0" fontId="15" fillId="0" borderId="8"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7" xfId="3" applyFont="1" applyBorder="1" applyAlignment="1">
      <alignment horizontal="center" vertical="center" wrapText="1"/>
    </xf>
    <xf numFmtId="0" fontId="14" fillId="0" borderId="8" xfId="3" applyFont="1" applyBorder="1" applyAlignment="1">
      <alignment horizontal="center" vertical="center" wrapText="1"/>
    </xf>
    <xf numFmtId="0" fontId="14" fillId="0" borderId="5" xfId="3" applyFont="1" applyBorder="1" applyAlignment="1">
      <alignment horizontal="center" vertical="center" wrapText="1"/>
    </xf>
    <xf numFmtId="0" fontId="15" fillId="0" borderId="21" xfId="3" applyFont="1" applyBorder="1" applyAlignment="1">
      <alignment horizontal="right" vertical="center"/>
    </xf>
    <xf numFmtId="0" fontId="14" fillId="0" borderId="14"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20" xfId="3" applyFont="1" applyBorder="1" applyAlignment="1">
      <alignment horizontal="center" vertical="center" wrapText="1"/>
    </xf>
    <xf numFmtId="0" fontId="14" fillId="0" borderId="14" xfId="3" applyFont="1" applyBorder="1" applyAlignment="1">
      <alignment horizontal="center" vertical="center" shrinkToFit="1"/>
    </xf>
    <xf numFmtId="0" fontId="14" fillId="0" borderId="20" xfId="3" applyFont="1" applyBorder="1" applyAlignment="1">
      <alignment horizontal="center" vertical="center" shrinkToFit="1"/>
    </xf>
    <xf numFmtId="177" fontId="15" fillId="0" borderId="0" xfId="3" applyNumberFormat="1" applyFont="1" applyBorder="1" applyAlignment="1" applyProtection="1">
      <alignment horizontal="right" vertical="center"/>
      <protection locked="0"/>
    </xf>
    <xf numFmtId="38" fontId="14" fillId="0" borderId="1" xfId="1" applyFont="1" applyBorder="1" applyAlignment="1">
      <alignment horizontal="center" vertical="center"/>
    </xf>
    <xf numFmtId="38" fontId="14" fillId="0" borderId="10" xfId="1" applyFont="1" applyBorder="1" applyAlignment="1">
      <alignment horizontal="center" vertical="center"/>
    </xf>
    <xf numFmtId="38" fontId="14" fillId="0" borderId="2" xfId="1" applyFont="1" applyBorder="1" applyAlignment="1">
      <alignment horizontal="center" vertical="center"/>
    </xf>
    <xf numFmtId="38" fontId="14" fillId="0" borderId="11" xfId="1" applyFont="1" applyBorder="1" applyAlignment="1">
      <alignment horizontal="center" vertical="center"/>
    </xf>
    <xf numFmtId="38" fontId="14" fillId="0" borderId="3" xfId="1" applyFont="1" applyBorder="1" applyAlignment="1">
      <alignment horizontal="center" vertical="center"/>
    </xf>
    <xf numFmtId="38" fontId="14" fillId="0" borderId="12" xfId="1" applyFont="1" applyBorder="1" applyAlignment="1">
      <alignment horizontal="center" vertical="center"/>
    </xf>
    <xf numFmtId="38" fontId="14" fillId="0" borderId="16" xfId="1" applyFont="1" applyBorder="1" applyAlignment="1">
      <alignment horizontal="center" vertical="center"/>
    </xf>
    <xf numFmtId="38" fontId="14" fillId="0" borderId="8" xfId="1" applyFont="1" applyBorder="1" applyAlignment="1">
      <alignment horizontal="center" vertical="center"/>
    </xf>
    <xf numFmtId="38" fontId="14" fillId="0" borderId="14" xfId="1" applyFont="1" applyBorder="1" applyAlignment="1" applyProtection="1">
      <alignment horizontal="center" vertical="center"/>
      <protection locked="0"/>
    </xf>
    <xf numFmtId="38" fontId="14" fillId="0" borderId="19" xfId="1" applyFont="1" applyBorder="1" applyAlignment="1" applyProtection="1">
      <alignment horizontal="center" vertical="center"/>
      <protection locked="0"/>
    </xf>
    <xf numFmtId="38" fontId="14" fillId="0" borderId="20" xfId="1" applyFont="1" applyBorder="1" applyAlignment="1" applyProtection="1">
      <alignment horizontal="center" vertical="center"/>
      <protection locked="0"/>
    </xf>
    <xf numFmtId="38" fontId="14" fillId="0" borderId="7" xfId="1" applyFont="1" applyBorder="1" applyAlignment="1">
      <alignment horizontal="center" vertical="center"/>
    </xf>
    <xf numFmtId="177" fontId="14" fillId="0" borderId="22" xfId="3" applyNumberFormat="1" applyFont="1" applyBorder="1" applyAlignment="1" applyProtection="1">
      <alignment horizontal="center" vertical="center"/>
      <protection locked="0"/>
    </xf>
    <xf numFmtId="177" fontId="14" fillId="0" borderId="23" xfId="3" applyNumberFormat="1" applyFont="1" applyBorder="1" applyAlignment="1" applyProtection="1">
      <alignment horizontal="center" vertical="center"/>
      <protection locked="0"/>
    </xf>
    <xf numFmtId="0" fontId="14" fillId="0" borderId="7" xfId="3" applyFont="1" applyBorder="1" applyAlignment="1">
      <alignment horizontal="center" vertical="center"/>
    </xf>
    <xf numFmtId="0" fontId="14" fillId="0" borderId="24" xfId="3" applyFont="1" applyBorder="1" applyAlignment="1">
      <alignment horizontal="center" vertical="center"/>
    </xf>
    <xf numFmtId="0" fontId="14" fillId="0" borderId="1" xfId="3" applyFont="1" applyBorder="1" applyAlignment="1">
      <alignment horizontal="center" vertical="center"/>
    </xf>
    <xf numFmtId="0" fontId="14" fillId="0" borderId="10" xfId="3" applyFont="1" applyBorder="1" applyAlignment="1">
      <alignment horizontal="center" vertical="center"/>
    </xf>
    <xf numFmtId="0" fontId="14" fillId="0" borderId="2" xfId="3" applyFont="1" applyBorder="1" applyAlignment="1">
      <alignment horizontal="center" vertical="center"/>
    </xf>
    <xf numFmtId="0" fontId="14" fillId="0" borderId="11" xfId="3" applyFont="1" applyBorder="1" applyAlignment="1">
      <alignment horizontal="center" vertical="center"/>
    </xf>
    <xf numFmtId="0" fontId="14" fillId="0" borderId="3" xfId="3" applyFont="1" applyBorder="1" applyAlignment="1">
      <alignment horizontal="center" vertical="center"/>
    </xf>
    <xf numFmtId="0" fontId="14" fillId="0" borderId="12" xfId="3" applyFont="1" applyBorder="1" applyAlignment="1">
      <alignment horizontal="center" vertical="center"/>
    </xf>
    <xf numFmtId="0" fontId="14" fillId="0" borderId="16" xfId="3" applyFont="1" applyBorder="1" applyAlignment="1">
      <alignment horizontal="center" vertical="center"/>
    </xf>
    <xf numFmtId="176" fontId="14" fillId="0" borderId="16" xfId="3" applyNumberFormat="1" applyFont="1" applyBorder="1" applyAlignment="1">
      <alignment horizontal="center" vertical="center" wrapText="1"/>
    </xf>
    <xf numFmtId="176" fontId="14" fillId="0" borderId="7" xfId="3" applyNumberFormat="1" applyFont="1" applyBorder="1" applyAlignment="1">
      <alignment horizontal="center" vertical="center" wrapText="1"/>
    </xf>
    <xf numFmtId="176" fontId="14" fillId="0" borderId="8" xfId="3" applyNumberFormat="1" applyFont="1" applyBorder="1" applyAlignment="1">
      <alignment horizontal="center" vertical="center" wrapText="1"/>
    </xf>
    <xf numFmtId="176" fontId="15" fillId="0" borderId="16" xfId="3" applyNumberFormat="1" applyFont="1" applyBorder="1" applyAlignment="1">
      <alignment horizontal="center" vertical="center" wrapText="1"/>
    </xf>
    <xf numFmtId="176" fontId="15" fillId="0" borderId="7" xfId="3" applyNumberFormat="1" applyFont="1" applyBorder="1" applyAlignment="1">
      <alignment horizontal="center" vertical="center" wrapText="1"/>
    </xf>
    <xf numFmtId="176" fontId="15" fillId="0" borderId="8" xfId="3" applyNumberFormat="1" applyFont="1" applyBorder="1" applyAlignment="1">
      <alignment horizontal="center" vertical="center" wrapText="1"/>
    </xf>
    <xf numFmtId="176" fontId="15" fillId="0" borderId="21" xfId="3" applyNumberFormat="1" applyFont="1" applyBorder="1" applyAlignment="1">
      <alignment horizontal="right" vertical="center"/>
    </xf>
    <xf numFmtId="176" fontId="14" fillId="0" borderId="14" xfId="3" applyNumberFormat="1" applyFont="1" applyBorder="1" applyAlignment="1">
      <alignment horizontal="center" vertical="center"/>
    </xf>
    <xf numFmtId="176" fontId="14" fillId="0" borderId="20" xfId="3" applyNumberFormat="1" applyFont="1" applyBorder="1" applyAlignment="1">
      <alignment horizontal="center" vertical="center"/>
    </xf>
    <xf numFmtId="176" fontId="14" fillId="0" borderId="19" xfId="3" applyNumberFormat="1" applyFont="1" applyBorder="1" applyAlignment="1">
      <alignment horizontal="center" vertical="center"/>
    </xf>
    <xf numFmtId="176" fontId="15" fillId="0" borderId="16" xfId="3" applyNumberFormat="1" applyFont="1" applyBorder="1" applyAlignment="1">
      <alignment horizontal="center" vertical="center" wrapText="1" shrinkToFit="1"/>
    </xf>
    <xf numFmtId="176" fontId="15" fillId="0" borderId="7" xfId="3" applyNumberFormat="1" applyFont="1" applyBorder="1" applyAlignment="1">
      <alignment horizontal="center" vertical="center" wrapText="1" shrinkToFit="1"/>
    </xf>
    <xf numFmtId="176" fontId="15" fillId="0" borderId="8" xfId="3" applyNumberFormat="1" applyFont="1" applyBorder="1" applyAlignment="1">
      <alignment horizontal="center" vertical="center" wrapText="1" shrinkToFit="1"/>
    </xf>
    <xf numFmtId="178" fontId="15" fillId="0" borderId="16" xfId="1" applyNumberFormat="1" applyFont="1" applyBorder="1" applyAlignment="1">
      <alignment horizontal="center" vertical="center" wrapText="1" shrinkToFit="1"/>
    </xf>
    <xf numFmtId="178" fontId="15" fillId="0" borderId="7" xfId="1" applyNumberFormat="1" applyFont="1" applyBorder="1" applyAlignment="1">
      <alignment horizontal="center" vertical="center" wrapText="1" shrinkToFit="1"/>
    </xf>
    <xf numFmtId="178" fontId="15" fillId="0" borderId="8" xfId="1" applyNumberFormat="1" applyFont="1" applyBorder="1" applyAlignment="1">
      <alignment horizontal="center" vertical="center" wrapText="1" shrinkToFit="1"/>
    </xf>
    <xf numFmtId="38" fontId="15" fillId="0" borderId="16" xfId="1" applyFont="1" applyBorder="1" applyAlignment="1">
      <alignment horizontal="center" vertical="center" wrapText="1" shrinkToFit="1"/>
    </xf>
    <xf numFmtId="38" fontId="15" fillId="0" borderId="7" xfId="1" applyFont="1" applyBorder="1" applyAlignment="1">
      <alignment horizontal="center" vertical="center" wrapText="1" shrinkToFit="1"/>
    </xf>
    <xf numFmtId="38" fontId="15" fillId="0" borderId="8" xfId="1" applyFont="1" applyBorder="1" applyAlignment="1">
      <alignment horizontal="center" vertical="center" wrapText="1" shrinkToFit="1"/>
    </xf>
    <xf numFmtId="177" fontId="16" fillId="0" borderId="9" xfId="3" applyNumberFormat="1" applyFont="1" applyBorder="1" applyAlignment="1" applyProtection="1">
      <alignment horizontal="right" vertical="center"/>
      <protection locked="0"/>
    </xf>
    <xf numFmtId="177" fontId="14" fillId="0" borderId="25" xfId="3" applyNumberFormat="1" applyFont="1" applyBorder="1" applyAlignment="1">
      <alignment horizontal="center" vertical="center"/>
    </xf>
    <xf numFmtId="177" fontId="14" fillId="0" borderId="27" xfId="3" applyNumberFormat="1" applyFont="1" applyBorder="1" applyAlignment="1">
      <alignment horizontal="center" vertical="center"/>
    </xf>
    <xf numFmtId="177" fontId="14" fillId="0" borderId="26" xfId="3" applyNumberFormat="1" applyFont="1" applyBorder="1" applyAlignment="1">
      <alignment horizontal="center" vertical="center"/>
    </xf>
    <xf numFmtId="177" fontId="14" fillId="0" borderId="28" xfId="3" applyNumberFormat="1" applyFont="1" applyBorder="1" applyAlignment="1">
      <alignment horizontal="center" vertical="center"/>
    </xf>
    <xf numFmtId="177" fontId="14" fillId="0" borderId="16" xfId="3" applyNumberFormat="1" applyFont="1" applyBorder="1" applyAlignment="1">
      <alignment horizontal="center" vertical="center" wrapText="1" shrinkToFit="1"/>
    </xf>
    <xf numFmtId="177" fontId="14" fillId="0" borderId="8" xfId="3" applyNumberFormat="1" applyFont="1" applyBorder="1" applyAlignment="1">
      <alignment horizontal="center" vertical="center" wrapText="1" shrinkToFit="1"/>
    </xf>
    <xf numFmtId="177" fontId="14" fillId="0" borderId="16" xfId="3" applyNumberFormat="1" applyFont="1" applyBorder="1" applyAlignment="1">
      <alignment horizontal="center" vertical="center" wrapText="1"/>
    </xf>
    <xf numFmtId="177" fontId="14" fillId="0" borderId="8" xfId="3" applyNumberFormat="1" applyFont="1" applyBorder="1" applyAlignment="1">
      <alignment horizontal="center" vertical="center" wrapText="1"/>
    </xf>
    <xf numFmtId="0" fontId="15" fillId="0" borderId="16" xfId="3" applyFont="1" applyBorder="1" applyAlignment="1">
      <alignment horizontal="center" vertical="distributed" textRotation="255" shrinkToFit="1"/>
    </xf>
    <xf numFmtId="0" fontId="15" fillId="0" borderId="7" xfId="3" applyFont="1" applyBorder="1" applyAlignment="1">
      <alignment horizontal="center" vertical="distributed" textRotation="255" shrinkToFit="1"/>
    </xf>
    <xf numFmtId="0" fontId="15" fillId="0" borderId="8" xfId="3" applyFont="1" applyBorder="1" applyAlignment="1">
      <alignment horizontal="center" vertical="distributed" textRotation="255" shrinkToFit="1"/>
    </xf>
    <xf numFmtId="0" fontId="14" fillId="0" borderId="16" xfId="3" applyFont="1" applyBorder="1" applyAlignment="1">
      <alignment horizontal="center" vertical="center" textRotation="255" shrinkToFit="1"/>
    </xf>
    <xf numFmtId="0" fontId="14" fillId="0" borderId="7" xfId="3" applyFont="1" applyBorder="1" applyAlignment="1">
      <alignment horizontal="center" vertical="center" textRotation="255" shrinkToFit="1"/>
    </xf>
    <xf numFmtId="0" fontId="14" fillId="0" borderId="8" xfId="3" applyFont="1" applyBorder="1" applyAlignment="1">
      <alignment horizontal="center" vertical="center" textRotation="255" shrinkToFit="1"/>
    </xf>
    <xf numFmtId="177" fontId="14" fillId="0" borderId="25" xfId="3" applyNumberFormat="1" applyFont="1" applyBorder="1" applyAlignment="1">
      <alignment horizontal="left" vertical="center"/>
    </xf>
    <xf numFmtId="0" fontId="11" fillId="0" borderId="27" xfId="3" applyFont="1" applyBorder="1" applyAlignment="1">
      <alignment horizontal="left" vertical="center"/>
    </xf>
    <xf numFmtId="177" fontId="14" fillId="0" borderId="31" xfId="3" applyNumberFormat="1" applyFont="1" applyBorder="1" applyAlignment="1">
      <alignment horizontal="left" vertical="center"/>
    </xf>
    <xf numFmtId="0" fontId="11" fillId="0" borderId="34" xfId="3" applyFont="1" applyBorder="1" applyAlignment="1">
      <alignment horizontal="left" vertical="center"/>
    </xf>
    <xf numFmtId="177" fontId="14" fillId="0" borderId="29" xfId="3" applyNumberFormat="1" applyFont="1" applyBorder="1" applyAlignment="1" applyProtection="1">
      <alignment horizontal="center" vertical="center"/>
      <protection locked="0"/>
    </xf>
    <xf numFmtId="177" fontId="14" fillId="0" borderId="32" xfId="3" applyNumberFormat="1" applyFont="1" applyBorder="1" applyAlignment="1" applyProtection="1">
      <alignment horizontal="center" vertical="center"/>
      <protection locked="0"/>
    </xf>
    <xf numFmtId="177" fontId="14" fillId="0" borderId="30" xfId="3" applyNumberFormat="1" applyFont="1" applyBorder="1" applyAlignment="1" applyProtection="1">
      <alignment horizontal="center" vertical="center"/>
      <protection locked="0"/>
    </xf>
    <xf numFmtId="177" fontId="14" fillId="0" borderId="33" xfId="3" applyNumberFormat="1" applyFont="1" applyBorder="1" applyAlignment="1" applyProtection="1">
      <alignment horizontal="center" vertical="center"/>
      <protection locked="0"/>
    </xf>
    <xf numFmtId="177" fontId="15" fillId="0" borderId="9" xfId="3" applyNumberFormat="1" applyFont="1" applyBorder="1" applyAlignment="1">
      <alignment horizontal="right" vertical="center"/>
    </xf>
    <xf numFmtId="177" fontId="14" fillId="0" borderId="1" xfId="3" applyNumberFormat="1" applyFont="1" applyBorder="1" applyAlignment="1">
      <alignment horizontal="center" vertical="center"/>
    </xf>
    <xf numFmtId="177" fontId="14" fillId="0" borderId="10" xfId="3" applyNumberFormat="1" applyFont="1" applyBorder="1" applyAlignment="1">
      <alignment horizontal="center" vertical="center"/>
    </xf>
    <xf numFmtId="177" fontId="14" fillId="0" borderId="3" xfId="3" applyNumberFormat="1" applyFont="1" applyBorder="1" applyAlignment="1">
      <alignment horizontal="center" vertical="center"/>
    </xf>
    <xf numFmtId="177" fontId="14" fillId="0" borderId="12" xfId="3" applyNumberFormat="1" applyFont="1" applyBorder="1" applyAlignment="1">
      <alignment horizontal="center" vertical="center"/>
    </xf>
    <xf numFmtId="0" fontId="14" fillId="0" borderId="16" xfId="3" applyFont="1" applyBorder="1" applyAlignment="1">
      <alignment horizontal="center" vertical="center" textRotation="255" wrapText="1"/>
    </xf>
    <xf numFmtId="0" fontId="14" fillId="0" borderId="7" xfId="3" applyFont="1" applyBorder="1" applyAlignment="1">
      <alignment horizontal="center" vertical="center" textRotation="255" wrapText="1"/>
    </xf>
    <xf numFmtId="0" fontId="14" fillId="0" borderId="8" xfId="3" applyFont="1" applyBorder="1" applyAlignment="1">
      <alignment horizontal="center" vertical="center" textRotation="255" wrapText="1"/>
    </xf>
    <xf numFmtId="177" fontId="15" fillId="0" borderId="21" xfId="3" applyNumberFormat="1" applyFont="1" applyBorder="1" applyAlignment="1">
      <alignment horizontal="right" vertical="center"/>
    </xf>
    <xf numFmtId="0" fontId="21" fillId="0" borderId="0" xfId="3" applyFont="1" applyAlignment="1">
      <alignment vertical="top"/>
    </xf>
    <xf numFmtId="0" fontId="21" fillId="0" borderId="0" xfId="3" applyFont="1" applyAlignment="1" applyProtection="1">
      <alignment vertical="top" wrapText="1"/>
      <protection locked="0"/>
    </xf>
    <xf numFmtId="0" fontId="21" fillId="0" borderId="0" xfId="3" applyFont="1" applyAlignment="1">
      <alignment vertical="top" wrapText="1"/>
    </xf>
    <xf numFmtId="177" fontId="21" fillId="0" borderId="0" xfId="3" applyNumberFormat="1" applyFont="1" applyAlignment="1">
      <alignment vertical="top" wrapText="1"/>
    </xf>
    <xf numFmtId="0" fontId="33" fillId="0" borderId="0" xfId="0" applyFont="1" applyAlignment="1">
      <alignment vertical="center"/>
    </xf>
  </cellXfs>
  <cellStyles count="7">
    <cellStyle name="ハイパーリンク" xfId="6" builtinId="8"/>
    <cellStyle name="桁区切り 2" xfId="1"/>
    <cellStyle name="桁区切り 3" xfId="2"/>
    <cellStyle name="標準" xfId="0" builtinId="0"/>
    <cellStyle name="標準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2</xdr:row>
      <xdr:rowOff>9525</xdr:rowOff>
    </xdr:from>
    <xdr:to>
      <xdr:col>4</xdr:col>
      <xdr:colOff>0</xdr:colOff>
      <xdr:row>3</xdr:row>
      <xdr:rowOff>180975</xdr:rowOff>
    </xdr:to>
    <xdr:cxnSp macro="">
      <xdr:nvCxnSpPr>
        <xdr:cNvPr id="2" name="直線コネクタ 2"/>
        <xdr:cNvCxnSpPr/>
      </xdr:nvCxnSpPr>
      <xdr:spPr>
        <a:xfrm>
          <a:off x="600075" y="457200"/>
          <a:ext cx="2181225" cy="361950"/>
        </a:xfrm>
        <a:prstGeom prst="straightConnector1">
          <a:avLst/>
        </a:prstGeom>
        <a:ln w="3175">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2540</xdr:colOff>
      <xdr:row>2</xdr:row>
      <xdr:rowOff>6985</xdr:rowOff>
    </xdr:from>
    <xdr:to>
      <xdr:col>3</xdr:col>
      <xdr:colOff>0</xdr:colOff>
      <xdr:row>4</xdr:row>
      <xdr:rowOff>180340</xdr:rowOff>
    </xdr:to>
    <xdr:cxnSp macro="">
      <xdr:nvCxnSpPr>
        <xdr:cNvPr id="2" name="直線コネクタ 1"/>
        <xdr:cNvCxnSpPr>
          <a:cxnSpLocks noChangeShapeType="1"/>
        </xdr:cNvCxnSpPr>
      </xdr:nvCxnSpPr>
      <xdr:spPr>
        <a:xfrm>
          <a:off x="621665" y="454660"/>
          <a:ext cx="854710" cy="554355"/>
        </a:xfrm>
        <a:prstGeom prst="straightConnector1">
          <a:avLst/>
        </a:prstGeom>
        <a:noFill/>
        <a:ln w="9525" algn="ctr">
          <a:solidFill>
            <a:srgbClr val="000000"/>
          </a:solidFill>
          <a:round/>
          <a:headEnd/>
          <a:tailEn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showGridLines="0" tabSelected="1" workbookViewId="0">
      <selection activeCell="H2" sqref="H2"/>
    </sheetView>
  </sheetViews>
  <sheetFormatPr defaultRowHeight="18.75" x14ac:dyDescent="0.4"/>
  <cols>
    <col min="2" max="2" width="57.375" customWidth="1"/>
    <col min="3" max="3" width="9" customWidth="1"/>
  </cols>
  <sheetData>
    <row r="1" spans="1:5" ht="30" customHeight="1" x14ac:dyDescent="0.4">
      <c r="A1" s="246" t="s">
        <v>3</v>
      </c>
      <c r="B1" s="246"/>
      <c r="C1" s="8"/>
      <c r="D1" s="8"/>
      <c r="E1" s="8"/>
    </row>
    <row r="2" spans="1:5" ht="30" customHeight="1" x14ac:dyDescent="0.4">
      <c r="A2" s="246" t="s">
        <v>21</v>
      </c>
      <c r="B2" s="246"/>
      <c r="C2" s="8"/>
      <c r="D2" s="8"/>
      <c r="E2" s="8"/>
    </row>
    <row r="3" spans="1:5" ht="30" customHeight="1" x14ac:dyDescent="0.4">
      <c r="A3" s="247" t="s">
        <v>350</v>
      </c>
      <c r="B3" s="247"/>
      <c r="C3" s="8"/>
      <c r="D3" s="8"/>
      <c r="E3" s="8"/>
    </row>
    <row r="4" spans="1:5" ht="30" customHeight="1" x14ac:dyDescent="0.4">
      <c r="A4" s="2" t="s">
        <v>83</v>
      </c>
      <c r="B4" s="5" t="s">
        <v>6</v>
      </c>
      <c r="C4" s="6"/>
      <c r="D4" s="6"/>
      <c r="E4" s="6"/>
    </row>
    <row r="5" spans="1:5" s="1" customFormat="1" ht="30" customHeight="1" x14ac:dyDescent="0.4">
      <c r="A5" s="3" t="s">
        <v>51</v>
      </c>
      <c r="B5" s="7" t="s">
        <v>72</v>
      </c>
      <c r="C5" s="7"/>
      <c r="D5" s="7"/>
      <c r="E5" s="7"/>
    </row>
    <row r="6" spans="1:5" s="1" customFormat="1" ht="30" customHeight="1" x14ac:dyDescent="0.4">
      <c r="A6" s="3" t="s">
        <v>53</v>
      </c>
      <c r="B6" s="6" t="s">
        <v>73</v>
      </c>
      <c r="C6" s="6"/>
      <c r="D6" s="6"/>
      <c r="E6" s="6"/>
    </row>
    <row r="7" spans="1:5" s="1" customFormat="1" ht="30" customHeight="1" x14ac:dyDescent="0.4">
      <c r="A7" s="3" t="s">
        <v>7</v>
      </c>
      <c r="B7" s="6" t="s">
        <v>74</v>
      </c>
      <c r="C7" s="6"/>
      <c r="D7" s="6"/>
      <c r="E7" s="6"/>
    </row>
    <row r="8" spans="1:5" s="1" customFormat="1" ht="30" customHeight="1" x14ac:dyDescent="0.4">
      <c r="A8" s="3" t="s">
        <v>54</v>
      </c>
      <c r="B8" s="6" t="s">
        <v>75</v>
      </c>
      <c r="C8" s="6"/>
      <c r="D8" s="6"/>
      <c r="E8" s="6"/>
    </row>
    <row r="9" spans="1:5" s="1" customFormat="1" ht="30" customHeight="1" x14ac:dyDescent="0.4">
      <c r="A9" s="3" t="s">
        <v>55</v>
      </c>
      <c r="B9" s="6" t="s">
        <v>77</v>
      </c>
      <c r="C9" s="6"/>
      <c r="D9" s="6"/>
      <c r="E9" s="6"/>
    </row>
    <row r="10" spans="1:5" s="1" customFormat="1" ht="30" customHeight="1" x14ac:dyDescent="0.4">
      <c r="A10" s="3" t="s">
        <v>56</v>
      </c>
      <c r="B10" s="6" t="s">
        <v>81</v>
      </c>
      <c r="C10" s="6"/>
      <c r="D10" s="6"/>
      <c r="E10" s="6"/>
    </row>
    <row r="11" spans="1:5" s="1" customFormat="1" ht="30" customHeight="1" x14ac:dyDescent="0.4">
      <c r="A11" s="3" t="s">
        <v>49</v>
      </c>
      <c r="B11" s="6" t="s">
        <v>11</v>
      </c>
      <c r="C11" s="6"/>
      <c r="D11" s="6"/>
      <c r="E11" s="6"/>
    </row>
    <row r="12" spans="1:5" s="1" customFormat="1" ht="30" customHeight="1" x14ac:dyDescent="0.4">
      <c r="A12" s="3" t="s">
        <v>60</v>
      </c>
      <c r="B12" s="6" t="s">
        <v>76</v>
      </c>
      <c r="C12" s="6"/>
      <c r="D12" s="6"/>
      <c r="E12" s="6"/>
    </row>
    <row r="13" spans="1:5" s="1" customFormat="1" ht="30" customHeight="1" x14ac:dyDescent="0.4">
      <c r="A13" s="3" t="s">
        <v>62</v>
      </c>
      <c r="B13" s="7" t="s">
        <v>351</v>
      </c>
      <c r="C13" s="7"/>
      <c r="D13" s="7"/>
      <c r="E13" s="7"/>
    </row>
    <row r="14" spans="1:5" s="1" customFormat="1" ht="30" customHeight="1" x14ac:dyDescent="0.4">
      <c r="A14" s="3" t="s">
        <v>63</v>
      </c>
      <c r="B14" s="416" t="s">
        <v>84</v>
      </c>
      <c r="C14" s="7"/>
      <c r="D14" s="7"/>
      <c r="E14" s="7"/>
    </row>
    <row r="15" spans="1:5" s="1" customFormat="1" ht="30" customHeight="1" x14ac:dyDescent="0.4">
      <c r="A15" s="3" t="s">
        <v>65</v>
      </c>
      <c r="B15" s="416" t="s">
        <v>26</v>
      </c>
      <c r="C15" s="7"/>
      <c r="D15" s="7"/>
      <c r="E15" s="7"/>
    </row>
    <row r="16" spans="1:5" s="1" customFormat="1" ht="30" customHeight="1" x14ac:dyDescent="0.4">
      <c r="A16" s="3" t="s">
        <v>66</v>
      </c>
      <c r="B16" s="416" t="s">
        <v>353</v>
      </c>
      <c r="C16" s="7"/>
      <c r="D16" s="7"/>
      <c r="E16" s="7"/>
    </row>
    <row r="17" spans="1:5" s="1" customFormat="1" ht="30" customHeight="1" x14ac:dyDescent="0.4">
      <c r="A17" s="3" t="s">
        <v>48</v>
      </c>
      <c r="B17" s="7" t="s">
        <v>85</v>
      </c>
      <c r="C17" s="7"/>
      <c r="D17" s="7"/>
      <c r="E17" s="7"/>
    </row>
    <row r="18" spans="1:5" s="1" customFormat="1" ht="30" customHeight="1" x14ac:dyDescent="0.4">
      <c r="A18" s="3" t="s">
        <v>1</v>
      </c>
      <c r="B18" s="7" t="s">
        <v>86</v>
      </c>
      <c r="C18" s="7"/>
      <c r="D18" s="7"/>
      <c r="E18" s="7"/>
    </row>
    <row r="19" spans="1:5" s="1" customFormat="1" ht="30" customHeight="1" x14ac:dyDescent="0.4">
      <c r="A19" s="3" t="s">
        <v>68</v>
      </c>
      <c r="B19" s="7" t="s">
        <v>88</v>
      </c>
      <c r="C19" s="7"/>
      <c r="D19" s="7"/>
      <c r="E19" s="7"/>
    </row>
    <row r="20" spans="1:5" s="1" customFormat="1" ht="30" customHeight="1" x14ac:dyDescent="0.4">
      <c r="A20" s="3" t="s">
        <v>91</v>
      </c>
      <c r="B20" s="7" t="s">
        <v>37</v>
      </c>
      <c r="C20" s="7"/>
      <c r="D20" s="7"/>
      <c r="E20" s="7"/>
    </row>
    <row r="21" spans="1:5" s="1" customFormat="1" ht="30" customHeight="1" x14ac:dyDescent="0.4">
      <c r="A21" s="4"/>
      <c r="B21" s="7"/>
      <c r="C21" s="7"/>
      <c r="D21" s="7"/>
      <c r="E21" s="7"/>
    </row>
    <row r="22" spans="1:5" s="1" customFormat="1" ht="30" customHeight="1" x14ac:dyDescent="0.4">
      <c r="A22" s="4"/>
      <c r="B22" s="7"/>
      <c r="C22" s="7"/>
      <c r="D22" s="7"/>
      <c r="E22" s="7"/>
    </row>
    <row r="23" spans="1:5" s="1" customFormat="1" ht="30" customHeight="1" x14ac:dyDescent="0.4">
      <c r="A23" s="4"/>
      <c r="B23" s="7"/>
      <c r="C23" s="7"/>
      <c r="D23" s="7"/>
      <c r="E23" s="7"/>
    </row>
    <row r="24" spans="1:5" s="1" customFormat="1" ht="30" customHeight="1" x14ac:dyDescent="0.4">
      <c r="A24" s="4"/>
      <c r="B24" s="7"/>
      <c r="C24" s="7"/>
      <c r="D24" s="7"/>
      <c r="E24" s="7"/>
    </row>
    <row r="25" spans="1:5" s="1" customFormat="1" ht="30" customHeight="1" x14ac:dyDescent="0.4">
      <c r="A25" s="4"/>
      <c r="B25" s="7"/>
      <c r="C25" s="7"/>
      <c r="D25" s="7"/>
      <c r="E25" s="7"/>
    </row>
    <row r="26" spans="1:5" s="1" customFormat="1" ht="30" customHeight="1" x14ac:dyDescent="0.4"/>
    <row r="27" spans="1:5" s="1" customFormat="1" ht="30" customHeight="1" x14ac:dyDescent="0.4"/>
    <row r="28" spans="1:5" s="1" customFormat="1" ht="30" customHeight="1" x14ac:dyDescent="0.4"/>
    <row r="29" spans="1:5" s="1" customFormat="1" ht="30" customHeight="1" x14ac:dyDescent="0.4"/>
    <row r="30" spans="1:5" s="1" customFormat="1" ht="30" customHeight="1" x14ac:dyDescent="0.4"/>
    <row r="31" spans="1:5" s="1" customFormat="1" ht="30" customHeight="1" x14ac:dyDescent="0.4"/>
    <row r="32" spans="1:5" s="1" customFormat="1" ht="24.95" customHeight="1" x14ac:dyDescent="0.4"/>
    <row r="33" s="1" customFormat="1" ht="24.95" customHeight="1" x14ac:dyDescent="0.4"/>
    <row r="34" s="1" customFormat="1" ht="24.95" customHeight="1" x14ac:dyDescent="0.4"/>
    <row r="35" s="1" customFormat="1" ht="24.95" customHeight="1" x14ac:dyDescent="0.4"/>
    <row r="36" s="1" customFormat="1" ht="24.95" customHeight="1" x14ac:dyDescent="0.4"/>
    <row r="37" s="1" customFormat="1" ht="24.95" customHeight="1" x14ac:dyDescent="0.4"/>
    <row r="38" s="1" customFormat="1" ht="24.95" customHeight="1" x14ac:dyDescent="0.4"/>
    <row r="39" s="1" customFormat="1" ht="24.95" customHeight="1" x14ac:dyDescent="0.4"/>
    <row r="40" s="1" customFormat="1" ht="24.95" customHeight="1" x14ac:dyDescent="0.4"/>
    <row r="41" s="1" customFormat="1" ht="24.95" customHeight="1" x14ac:dyDescent="0.4"/>
    <row r="42" s="1" customFormat="1" ht="24.95" customHeight="1" x14ac:dyDescent="0.4"/>
    <row r="43" s="1" customFormat="1" ht="24.95" customHeight="1" x14ac:dyDescent="0.4"/>
    <row r="44" s="1" customFormat="1" ht="24.95" customHeight="1" x14ac:dyDescent="0.4"/>
    <row r="45" s="1" customFormat="1" ht="24.95" customHeight="1" x14ac:dyDescent="0.4"/>
    <row r="46" s="1" customFormat="1" ht="24.95" customHeight="1" x14ac:dyDescent="0.4"/>
    <row r="47" s="1" customFormat="1" ht="24.95" customHeight="1" x14ac:dyDescent="0.4"/>
    <row r="48" s="1" customFormat="1" ht="24.95" customHeight="1" x14ac:dyDescent="0.4"/>
    <row r="49" s="1" customFormat="1" ht="24.95" customHeight="1" x14ac:dyDescent="0.4"/>
    <row r="50" s="1" customFormat="1" ht="24.95" customHeight="1" x14ac:dyDescent="0.4"/>
    <row r="51" s="1" customFormat="1" ht="24.95" customHeight="1" x14ac:dyDescent="0.4"/>
    <row r="52" s="1" customFormat="1" ht="24.95" customHeight="1" x14ac:dyDescent="0.4"/>
    <row r="53" s="1" customFormat="1" ht="24.95" customHeight="1" x14ac:dyDescent="0.4"/>
    <row r="54" s="1" customFormat="1" ht="24.95" customHeight="1" x14ac:dyDescent="0.4"/>
    <row r="55" s="1" customFormat="1" ht="24.95" customHeight="1" x14ac:dyDescent="0.4"/>
    <row r="56" s="1" customFormat="1" ht="24.95" customHeight="1" x14ac:dyDescent="0.4"/>
    <row r="57" s="1" customFormat="1" ht="24.95" customHeight="1" x14ac:dyDescent="0.4"/>
    <row r="58" s="1" customFormat="1" ht="24.95" customHeight="1" x14ac:dyDescent="0.4"/>
    <row r="59" s="1" customFormat="1" ht="24.95" customHeight="1" x14ac:dyDescent="0.4"/>
    <row r="60" s="1" customFormat="1" ht="24.95" customHeight="1" x14ac:dyDescent="0.4"/>
    <row r="61" s="1" customFormat="1" ht="24.95" customHeight="1" x14ac:dyDescent="0.4"/>
    <row r="62" s="1" customFormat="1" ht="24.95" customHeight="1" x14ac:dyDescent="0.4"/>
    <row r="63" s="1" customFormat="1" ht="24.95" customHeight="1" x14ac:dyDescent="0.4"/>
    <row r="64" s="1" customFormat="1" ht="24.95" customHeight="1" x14ac:dyDescent="0.4"/>
    <row r="65" s="1" customFormat="1" ht="24.95" customHeight="1" x14ac:dyDescent="0.4"/>
    <row r="66" s="1" customFormat="1" ht="24.95" customHeight="1" x14ac:dyDescent="0.4"/>
    <row r="67" s="1" customFormat="1" ht="24.95" customHeight="1" x14ac:dyDescent="0.4"/>
    <row r="68" s="1" customFormat="1" ht="24.95" customHeight="1" x14ac:dyDescent="0.4"/>
    <row r="69" s="1" customFormat="1" ht="24.95" customHeight="1" x14ac:dyDescent="0.4"/>
    <row r="70" s="1" customFormat="1" ht="24.95" customHeight="1" x14ac:dyDescent="0.4"/>
    <row r="71" s="1" customFormat="1" ht="24.95" customHeight="1" x14ac:dyDescent="0.4"/>
    <row r="72" s="1" customFormat="1" ht="24.95" customHeight="1" x14ac:dyDescent="0.4"/>
    <row r="73" s="1" customFormat="1" ht="24.95" customHeight="1" x14ac:dyDescent="0.4"/>
    <row r="74" s="1" customFormat="1" ht="24.95" customHeight="1" x14ac:dyDescent="0.4"/>
    <row r="75" s="1" customFormat="1" ht="24.95" customHeight="1" x14ac:dyDescent="0.4"/>
    <row r="76" s="1" customFormat="1" ht="24.95" customHeight="1" x14ac:dyDescent="0.4"/>
    <row r="77" s="1" customFormat="1" ht="24.95" customHeight="1" x14ac:dyDescent="0.4"/>
    <row r="78" s="1" customFormat="1" ht="24.95" customHeight="1" x14ac:dyDescent="0.4"/>
    <row r="79" s="1" customFormat="1" ht="24.95" customHeight="1" x14ac:dyDescent="0.4"/>
  </sheetData>
  <mergeCells count="3">
    <mergeCell ref="A1:B1"/>
    <mergeCell ref="A2:B2"/>
    <mergeCell ref="A3:B3"/>
  </mergeCells>
  <phoneticPr fontId="3"/>
  <hyperlinks>
    <hyperlink ref="A5" location="'5-1'!A1" display="5-1"/>
    <hyperlink ref="A6:A19" location="'2-1'!A1" display="5-2"/>
    <hyperlink ref="A20" location="'5-16 用語等の説明'!A1" display="5-16"/>
    <hyperlink ref="A6" location="'5-2'!A1" display="5-2"/>
    <hyperlink ref="A7" location="'5-3'!A1" display="5-3"/>
    <hyperlink ref="A8" location="'5-4'!A1" display="5-4"/>
    <hyperlink ref="A9" location="'5-5'!A1" display="5-5"/>
    <hyperlink ref="A10" location="'5-6'!A1" display="5-6"/>
    <hyperlink ref="A11" location="'5-7'!A1" display="5-7"/>
    <hyperlink ref="A12" location="'5-8'!A1" display="5-8"/>
    <hyperlink ref="A13" location="'5-9'!A1" display="5-9"/>
    <hyperlink ref="A14" location="'5-10'!A1" display="5-10"/>
    <hyperlink ref="A15" location="'5-11'!A1" display="5-11"/>
    <hyperlink ref="A16" location="'5-12'!A1" display="5-12"/>
    <hyperlink ref="A17" location="'5-13'!A1" display="5-13"/>
    <hyperlink ref="A18" location="'5-14'!A1" display="5-14"/>
    <hyperlink ref="A19" location="'5-15'!A1" display="5-15"/>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96" zoomScaleNormal="96" workbookViewId="0">
      <pane xSplit="1" ySplit="1" topLeftCell="B2" activePane="bottomRight" state="frozen"/>
      <selection pane="topRight"/>
      <selection pane="bottomLeft"/>
      <selection pane="bottomRight" activeCell="B1" sqref="B1"/>
    </sheetView>
  </sheetViews>
  <sheetFormatPr defaultRowHeight="13.5" x14ac:dyDescent="0.4"/>
  <cols>
    <col min="1" max="1" width="3.75" style="9" customWidth="1"/>
    <col min="2" max="2" width="2.5" style="9" customWidth="1"/>
    <col min="3" max="3" width="10.75" style="9" customWidth="1"/>
    <col min="4" max="11" width="8.875" style="9" bestFit="1" customWidth="1"/>
    <col min="12" max="14" width="9" style="9" customWidth="1"/>
    <col min="15" max="15" width="14.125" style="9" customWidth="1"/>
    <col min="16" max="16" width="9" style="9" customWidth="1"/>
    <col min="17" max="16384" width="9" style="9"/>
  </cols>
  <sheetData>
    <row r="1" spans="1:11" ht="20.25" customHeight="1" x14ac:dyDescent="0.4">
      <c r="A1" s="11"/>
      <c r="B1" s="116" t="s">
        <v>246</v>
      </c>
    </row>
    <row r="2" spans="1:11" ht="15" customHeight="1" x14ac:dyDescent="0.4">
      <c r="A2" s="172"/>
      <c r="B2" s="173"/>
      <c r="E2" s="119"/>
    </row>
    <row r="3" spans="1:11" ht="15" customHeight="1" x14ac:dyDescent="0.4">
      <c r="A3" s="150"/>
      <c r="B3" s="150"/>
      <c r="C3" s="119"/>
      <c r="D3" s="119"/>
      <c r="E3" s="119"/>
      <c r="J3" s="367" t="s">
        <v>214</v>
      </c>
      <c r="K3" s="367"/>
    </row>
    <row r="4" spans="1:11" ht="15" customHeight="1" x14ac:dyDescent="0.4">
      <c r="A4" s="151"/>
      <c r="B4" s="151"/>
      <c r="C4" s="261" t="s">
        <v>24</v>
      </c>
      <c r="D4" s="310" t="s">
        <v>245</v>
      </c>
      <c r="E4" s="312"/>
      <c r="F4" s="310" t="s">
        <v>5</v>
      </c>
      <c r="G4" s="312"/>
      <c r="H4" s="310" t="s">
        <v>109</v>
      </c>
      <c r="I4" s="312"/>
      <c r="J4" s="310" t="s">
        <v>244</v>
      </c>
      <c r="K4" s="312"/>
    </row>
    <row r="5" spans="1:11" ht="24" x14ac:dyDescent="0.4">
      <c r="A5" s="114"/>
      <c r="B5" s="114"/>
      <c r="C5" s="263"/>
      <c r="D5" s="130" t="s">
        <v>243</v>
      </c>
      <c r="E5" s="174" t="s">
        <v>29</v>
      </c>
      <c r="F5" s="130" t="s">
        <v>39</v>
      </c>
      <c r="G5" s="174" t="s">
        <v>29</v>
      </c>
      <c r="H5" s="130" t="s">
        <v>243</v>
      </c>
      <c r="I5" s="174" t="s">
        <v>29</v>
      </c>
      <c r="J5" s="130" t="s">
        <v>243</v>
      </c>
      <c r="K5" s="174" t="s">
        <v>242</v>
      </c>
    </row>
    <row r="6" spans="1:11" ht="15" customHeight="1" x14ac:dyDescent="0.4">
      <c r="A6" s="19"/>
      <c r="B6" s="19"/>
      <c r="C6" s="154" t="s">
        <v>27</v>
      </c>
      <c r="D6" s="136">
        <v>19</v>
      </c>
      <c r="E6" s="136">
        <v>654</v>
      </c>
      <c r="F6" s="136">
        <v>2</v>
      </c>
      <c r="G6" s="175" t="s">
        <v>241</v>
      </c>
      <c r="H6" s="142" t="s">
        <v>36</v>
      </c>
      <c r="I6" s="142" t="s">
        <v>36</v>
      </c>
      <c r="J6" s="142" t="s">
        <v>36</v>
      </c>
      <c r="K6" s="142" t="s">
        <v>36</v>
      </c>
    </row>
    <row r="7" spans="1:11" ht="15" customHeight="1" x14ac:dyDescent="0.4">
      <c r="A7" s="19"/>
      <c r="B7" s="19"/>
      <c r="C7" s="155" t="s">
        <v>28</v>
      </c>
      <c r="D7" s="32">
        <v>13</v>
      </c>
      <c r="E7" s="32">
        <v>596</v>
      </c>
      <c r="F7" s="32">
        <v>1</v>
      </c>
      <c r="G7" s="142" t="s">
        <v>241</v>
      </c>
      <c r="H7" s="142" t="s">
        <v>36</v>
      </c>
      <c r="I7" s="142" t="s">
        <v>36</v>
      </c>
      <c r="J7" s="142" t="s">
        <v>36</v>
      </c>
      <c r="K7" s="142" t="s">
        <v>36</v>
      </c>
    </row>
    <row r="8" spans="1:11" ht="15" customHeight="1" x14ac:dyDescent="0.4">
      <c r="A8" s="152"/>
      <c r="B8" s="152"/>
      <c r="C8" s="156" t="s">
        <v>9</v>
      </c>
      <c r="D8" s="33">
        <v>6</v>
      </c>
      <c r="E8" s="33">
        <v>495</v>
      </c>
      <c r="F8" s="33">
        <v>1</v>
      </c>
      <c r="G8" s="144" t="s">
        <v>241</v>
      </c>
      <c r="H8" s="142" t="s">
        <v>36</v>
      </c>
      <c r="I8" s="142" t="s">
        <v>36</v>
      </c>
      <c r="J8" s="33">
        <v>1</v>
      </c>
      <c r="K8" s="144" t="s">
        <v>241</v>
      </c>
    </row>
    <row r="9" spans="1:11" ht="15" customHeight="1" x14ac:dyDescent="0.4">
      <c r="A9" s="19"/>
      <c r="B9" s="19"/>
      <c r="H9" s="317" t="s">
        <v>180</v>
      </c>
      <c r="I9" s="317"/>
      <c r="J9" s="317"/>
      <c r="K9" s="317"/>
    </row>
    <row r="10" spans="1:11" ht="15" customHeight="1" x14ac:dyDescent="0.4">
      <c r="C10" s="161" t="s">
        <v>217</v>
      </c>
    </row>
    <row r="11" spans="1:11" ht="15" customHeight="1" x14ac:dyDescent="0.4">
      <c r="C11" s="95" t="s">
        <v>104</v>
      </c>
    </row>
    <row r="12" spans="1:11" ht="15" customHeight="1" x14ac:dyDescent="0.4">
      <c r="C12" s="23" t="s">
        <v>17</v>
      </c>
    </row>
  </sheetData>
  <mergeCells count="7">
    <mergeCell ref="H9:K9"/>
    <mergeCell ref="C4:C5"/>
    <mergeCell ref="J3:K3"/>
    <mergeCell ref="D4:E4"/>
    <mergeCell ref="F4:G4"/>
    <mergeCell ref="H4:I4"/>
    <mergeCell ref="J4:K4"/>
  </mergeCells>
  <phoneticPr fontId="3"/>
  <hyperlinks>
    <hyperlink ref="C12"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96" zoomScaleNormal="96" workbookViewId="0">
      <pane xSplit="1" ySplit="1" topLeftCell="B2" activePane="bottomRight" state="frozen"/>
      <selection pane="topRight"/>
      <selection pane="bottomLeft"/>
      <selection pane="bottomRight" activeCell="G9" sqref="G9"/>
    </sheetView>
  </sheetViews>
  <sheetFormatPr defaultRowHeight="13.5" x14ac:dyDescent="0.4"/>
  <cols>
    <col min="1" max="1" width="3.75" style="9" customWidth="1"/>
    <col min="2" max="2" width="3.125" style="9" customWidth="1"/>
    <col min="3" max="3" width="14.625" style="9" customWidth="1"/>
    <col min="4" max="12" width="8.125" style="9" customWidth="1"/>
    <col min="13" max="13" width="2.75" style="9" customWidth="1"/>
    <col min="14" max="14" width="9" style="9" customWidth="1"/>
    <col min="15" max="16384" width="9" style="9"/>
  </cols>
  <sheetData>
    <row r="1" spans="1:14" ht="20.25" customHeight="1" x14ac:dyDescent="0.4">
      <c r="A1" s="11"/>
      <c r="B1" s="116" t="s">
        <v>259</v>
      </c>
    </row>
    <row r="2" spans="1:14" ht="15" customHeight="1" x14ac:dyDescent="0.4">
      <c r="A2" s="150"/>
      <c r="B2" s="150"/>
      <c r="C2" s="119"/>
      <c r="D2" s="119"/>
      <c r="E2" s="119"/>
      <c r="H2" s="180"/>
      <c r="I2" s="181"/>
      <c r="J2" s="181"/>
      <c r="K2" s="180"/>
      <c r="L2" s="122" t="s">
        <v>258</v>
      </c>
      <c r="M2" s="122"/>
    </row>
    <row r="3" spans="1:14" ht="15" customHeight="1" x14ac:dyDescent="0.4">
      <c r="A3" s="151"/>
      <c r="B3" s="151"/>
      <c r="C3" s="176" t="s">
        <v>196</v>
      </c>
      <c r="D3" s="30" t="s">
        <v>257</v>
      </c>
      <c r="E3" s="30" t="s">
        <v>202</v>
      </c>
      <c r="F3" s="30" t="s">
        <v>256</v>
      </c>
      <c r="G3" s="30" t="s">
        <v>255</v>
      </c>
      <c r="H3" s="30" t="s">
        <v>253</v>
      </c>
      <c r="I3" s="30" t="s">
        <v>252</v>
      </c>
      <c r="J3" s="30" t="s">
        <v>25</v>
      </c>
      <c r="K3" s="30" t="s">
        <v>251</v>
      </c>
      <c r="L3" s="30" t="s">
        <v>133</v>
      </c>
      <c r="M3" s="182"/>
    </row>
    <row r="4" spans="1:14" ht="15" customHeight="1" x14ac:dyDescent="0.4">
      <c r="A4" s="114"/>
      <c r="B4" s="114"/>
      <c r="C4" s="177" t="s">
        <v>250</v>
      </c>
      <c r="D4" s="179">
        <v>5370</v>
      </c>
      <c r="E4" s="179">
        <v>5700</v>
      </c>
      <c r="F4" s="179">
        <v>5560</v>
      </c>
      <c r="G4" s="179">
        <v>5100</v>
      </c>
      <c r="H4" s="179">
        <v>5100</v>
      </c>
      <c r="I4" s="179">
        <v>4960</v>
      </c>
      <c r="J4" s="179">
        <v>4650</v>
      </c>
      <c r="K4" s="179">
        <v>4860</v>
      </c>
      <c r="L4" s="179">
        <v>4720</v>
      </c>
      <c r="M4" s="166"/>
    </row>
    <row r="5" spans="1:14" ht="15" customHeight="1" x14ac:dyDescent="0.4">
      <c r="A5" s="19"/>
      <c r="B5" s="19"/>
      <c r="C5" s="138" t="s">
        <v>249</v>
      </c>
      <c r="D5" s="35">
        <v>46</v>
      </c>
      <c r="E5" s="35">
        <v>30</v>
      </c>
      <c r="F5" s="35">
        <v>31</v>
      </c>
      <c r="G5" s="35">
        <v>39</v>
      </c>
      <c r="H5" s="35">
        <v>54</v>
      </c>
      <c r="I5" s="35">
        <v>70</v>
      </c>
      <c r="J5" s="35">
        <v>60</v>
      </c>
      <c r="K5" s="35">
        <v>56</v>
      </c>
      <c r="L5" s="35">
        <v>41</v>
      </c>
      <c r="M5" s="166"/>
    </row>
    <row r="6" spans="1:14" ht="15" customHeight="1" x14ac:dyDescent="0.4">
      <c r="A6" s="19"/>
      <c r="B6" s="19"/>
      <c r="C6" s="138" t="s">
        <v>248</v>
      </c>
      <c r="D6" s="35">
        <v>21</v>
      </c>
      <c r="E6" s="35">
        <v>12</v>
      </c>
      <c r="F6" s="35">
        <v>21</v>
      </c>
      <c r="G6" s="35">
        <v>16</v>
      </c>
      <c r="H6" s="35">
        <v>19</v>
      </c>
      <c r="I6" s="35">
        <v>21</v>
      </c>
      <c r="J6" s="35">
        <v>27</v>
      </c>
      <c r="K6" s="35">
        <v>38</v>
      </c>
      <c r="L6" s="35">
        <v>37</v>
      </c>
      <c r="M6" s="166"/>
    </row>
    <row r="7" spans="1:14" ht="15" customHeight="1" x14ac:dyDescent="0.4">
      <c r="A7" s="152"/>
      <c r="B7" s="152"/>
      <c r="C7" s="36" t="s">
        <v>247</v>
      </c>
      <c r="D7" s="36">
        <v>238</v>
      </c>
      <c r="E7" s="36">
        <v>239</v>
      </c>
      <c r="F7" s="36">
        <v>188</v>
      </c>
      <c r="G7" s="36">
        <v>177</v>
      </c>
      <c r="H7" s="36">
        <v>185</v>
      </c>
      <c r="I7" s="36">
        <v>240</v>
      </c>
      <c r="J7" s="36">
        <v>141</v>
      </c>
      <c r="K7" s="36">
        <v>138</v>
      </c>
      <c r="L7" s="36">
        <v>131</v>
      </c>
      <c r="M7" s="166"/>
    </row>
    <row r="8" spans="1:14" ht="15" customHeight="1" x14ac:dyDescent="0.4">
      <c r="A8" s="19"/>
      <c r="B8" s="19"/>
      <c r="C8" s="178"/>
      <c r="D8" s="166"/>
      <c r="E8" s="380" t="s">
        <v>173</v>
      </c>
      <c r="F8" s="380"/>
      <c r="G8" s="380"/>
      <c r="H8" s="380"/>
      <c r="I8" s="380"/>
      <c r="J8" s="380"/>
      <c r="K8" s="380"/>
      <c r="L8" s="380"/>
      <c r="M8" s="146"/>
    </row>
    <row r="9" spans="1:14" ht="15" customHeight="1" x14ac:dyDescent="0.4">
      <c r="C9" s="95"/>
      <c r="H9" s="180"/>
      <c r="I9" s="181"/>
      <c r="J9" s="181"/>
      <c r="K9" s="180"/>
    </row>
    <row r="10" spans="1:14" ht="15" customHeight="1" x14ac:dyDescent="0.4">
      <c r="C10" s="23" t="s">
        <v>17</v>
      </c>
    </row>
    <row r="11" spans="1:14" ht="15" customHeight="1" x14ac:dyDescent="0.4"/>
    <row r="12" spans="1:14" ht="15" customHeight="1" x14ac:dyDescent="0.4"/>
    <row r="13" spans="1:14" ht="15" customHeight="1" x14ac:dyDescent="0.4"/>
    <row r="14" spans="1:14" ht="15" customHeight="1" x14ac:dyDescent="0.4"/>
    <row r="15" spans="1:14" ht="15" customHeight="1" x14ac:dyDescent="0.4"/>
    <row r="16" spans="1:14" ht="15" customHeight="1" x14ac:dyDescent="0.4">
      <c r="N16" s="9" t="s">
        <v>34</v>
      </c>
    </row>
    <row r="17" ht="15" customHeight="1" x14ac:dyDescent="0.4"/>
    <row r="18" ht="15" customHeight="1" x14ac:dyDescent="0.4"/>
    <row r="19" ht="15" customHeight="1" x14ac:dyDescent="0.4"/>
    <row r="20" ht="15" customHeight="1" x14ac:dyDescent="0.4"/>
    <row r="21" ht="15" customHeight="1" x14ac:dyDescent="0.4"/>
    <row r="22" ht="15" customHeight="1" x14ac:dyDescent="0.4"/>
  </sheetData>
  <mergeCells count="1">
    <mergeCell ref="E8:L8"/>
  </mergeCells>
  <phoneticPr fontId="3"/>
  <hyperlinks>
    <hyperlink ref="C10"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96" zoomScaleNormal="96" workbookViewId="0">
      <pane xSplit="1" ySplit="1" topLeftCell="B2" activePane="bottomRight" state="frozen"/>
      <selection pane="topRight"/>
      <selection pane="bottomLeft"/>
      <selection pane="bottomRight" activeCell="G9" sqref="G9"/>
    </sheetView>
  </sheetViews>
  <sheetFormatPr defaultRowHeight="13.5" x14ac:dyDescent="0.4"/>
  <cols>
    <col min="1" max="1" width="3.75" style="9" customWidth="1"/>
    <col min="2" max="2" width="4.375" style="9" customWidth="1"/>
    <col min="3" max="3" width="29.375" style="9" customWidth="1"/>
    <col min="4" max="6" width="14.75" style="9" customWidth="1"/>
    <col min="7" max="7" width="9" style="9" customWidth="1"/>
    <col min="8" max="16384" width="9" style="9"/>
  </cols>
  <sheetData>
    <row r="1" spans="1:8" ht="20.25" customHeight="1" x14ac:dyDescent="0.4">
      <c r="A1" s="11"/>
      <c r="B1" s="116" t="s">
        <v>273</v>
      </c>
    </row>
    <row r="2" spans="1:8" ht="15" customHeight="1" x14ac:dyDescent="0.4">
      <c r="A2" s="150"/>
      <c r="B2" s="150"/>
      <c r="E2" s="122"/>
      <c r="F2" s="122" t="s">
        <v>58</v>
      </c>
    </row>
    <row r="3" spans="1:8" ht="15" customHeight="1" x14ac:dyDescent="0.4">
      <c r="A3" s="151"/>
      <c r="B3" s="151"/>
      <c r="C3" s="174" t="s">
        <v>272</v>
      </c>
      <c r="D3" s="174" t="s">
        <v>22</v>
      </c>
      <c r="E3" s="174" t="s">
        <v>269</v>
      </c>
      <c r="F3" s="174" t="s">
        <v>163</v>
      </c>
    </row>
    <row r="4" spans="1:8" ht="15" customHeight="1" x14ac:dyDescent="0.4">
      <c r="A4" s="114"/>
      <c r="B4" s="114"/>
      <c r="C4" s="183" t="s">
        <v>268</v>
      </c>
      <c r="D4" s="188">
        <v>771</v>
      </c>
      <c r="E4" s="188">
        <v>773</v>
      </c>
      <c r="F4" s="188">
        <v>810</v>
      </c>
    </row>
    <row r="5" spans="1:8" ht="15" customHeight="1" x14ac:dyDescent="0.4">
      <c r="A5" s="19"/>
      <c r="B5" s="19"/>
      <c r="C5" s="184" t="s">
        <v>267</v>
      </c>
      <c r="D5" s="189">
        <v>104</v>
      </c>
      <c r="E5" s="189">
        <v>108</v>
      </c>
      <c r="F5" s="189">
        <v>98</v>
      </c>
    </row>
    <row r="6" spans="1:8" ht="15" customHeight="1" x14ac:dyDescent="0.4">
      <c r="A6" s="19"/>
      <c r="B6" s="19"/>
      <c r="C6" s="185" t="s">
        <v>266</v>
      </c>
      <c r="D6" s="190">
        <v>2</v>
      </c>
      <c r="E6" s="190">
        <v>2</v>
      </c>
      <c r="F6" s="190">
        <v>2</v>
      </c>
    </row>
    <row r="7" spans="1:8" ht="15" customHeight="1" x14ac:dyDescent="0.4">
      <c r="A7" s="152"/>
      <c r="B7" s="152"/>
      <c r="C7" s="185" t="s">
        <v>265</v>
      </c>
      <c r="D7" s="190">
        <v>28</v>
      </c>
      <c r="E7" s="190">
        <v>23</v>
      </c>
      <c r="F7" s="190">
        <v>24</v>
      </c>
    </row>
    <row r="8" spans="1:8" ht="15" customHeight="1" x14ac:dyDescent="0.4">
      <c r="A8" s="19"/>
      <c r="B8" s="19"/>
      <c r="C8" s="185" t="s">
        <v>2</v>
      </c>
      <c r="D8" s="190">
        <v>557</v>
      </c>
      <c r="E8" s="190">
        <v>573</v>
      </c>
      <c r="F8" s="190">
        <v>621</v>
      </c>
    </row>
    <row r="9" spans="1:8" ht="15" customHeight="1" x14ac:dyDescent="0.4">
      <c r="C9" s="185" t="s">
        <v>70</v>
      </c>
      <c r="D9" s="190">
        <v>28</v>
      </c>
      <c r="E9" s="142" t="s">
        <v>241</v>
      </c>
      <c r="F9" s="142" t="s">
        <v>241</v>
      </c>
    </row>
    <row r="10" spans="1:8" ht="15" customHeight="1" x14ac:dyDescent="0.4">
      <c r="C10" s="185" t="s">
        <v>264</v>
      </c>
      <c r="D10" s="190">
        <v>2</v>
      </c>
      <c r="E10" s="190">
        <v>1</v>
      </c>
      <c r="F10" s="190">
        <v>1</v>
      </c>
    </row>
    <row r="11" spans="1:8" ht="15" customHeight="1" x14ac:dyDescent="0.4">
      <c r="C11" s="185" t="s">
        <v>263</v>
      </c>
      <c r="D11" s="190">
        <v>5</v>
      </c>
      <c r="E11" s="142" t="s">
        <v>241</v>
      </c>
      <c r="F11" s="142" t="s">
        <v>241</v>
      </c>
    </row>
    <row r="12" spans="1:8" ht="15" customHeight="1" x14ac:dyDescent="0.4">
      <c r="C12" s="185" t="s">
        <v>78</v>
      </c>
      <c r="D12" s="190">
        <v>47</v>
      </c>
      <c r="E12" s="190">
        <v>40</v>
      </c>
      <c r="F12" s="190">
        <v>37</v>
      </c>
    </row>
    <row r="13" spans="1:8" ht="15" customHeight="1" x14ac:dyDescent="0.4">
      <c r="C13" s="186" t="s">
        <v>191</v>
      </c>
      <c r="D13" s="144" t="s">
        <v>36</v>
      </c>
      <c r="E13" s="144" t="s">
        <v>36</v>
      </c>
      <c r="F13" s="144" t="s">
        <v>36</v>
      </c>
    </row>
    <row r="14" spans="1:8" ht="15" customHeight="1" x14ac:dyDescent="0.4">
      <c r="F14" s="191" t="s">
        <v>254</v>
      </c>
      <c r="G14" s="178"/>
      <c r="H14" s="178"/>
    </row>
    <row r="15" spans="1:8" ht="15" customHeight="1" x14ac:dyDescent="0.4">
      <c r="C15" s="187" t="s">
        <v>262</v>
      </c>
      <c r="D15" s="10"/>
      <c r="E15" s="10"/>
      <c r="F15" s="10"/>
      <c r="G15" s="10"/>
      <c r="H15" s="10"/>
    </row>
    <row r="16" spans="1:8" ht="15" customHeight="1" x14ac:dyDescent="0.4">
      <c r="C16" s="187" t="s">
        <v>261</v>
      </c>
      <c r="D16" s="178"/>
      <c r="E16" s="178"/>
      <c r="F16" s="178"/>
      <c r="G16" s="178"/>
      <c r="H16" s="178"/>
    </row>
    <row r="17" spans="3:8" ht="15" customHeight="1" x14ac:dyDescent="0.4">
      <c r="C17" s="187" t="s">
        <v>260</v>
      </c>
      <c r="D17" s="10"/>
      <c r="E17" s="10"/>
      <c r="F17" s="10"/>
      <c r="G17" s="10"/>
      <c r="H17" s="10"/>
    </row>
    <row r="18" spans="3:8" ht="15" customHeight="1" x14ac:dyDescent="0.4"/>
    <row r="19" spans="3:8" ht="15" customHeight="1" x14ac:dyDescent="0.4">
      <c r="C19" s="23" t="s">
        <v>17</v>
      </c>
    </row>
    <row r="20" spans="3:8" ht="15" customHeight="1" x14ac:dyDescent="0.4"/>
    <row r="21" spans="3:8" ht="15" customHeight="1" x14ac:dyDescent="0.4"/>
    <row r="22" spans="3:8" ht="15" customHeight="1" x14ac:dyDescent="0.4"/>
    <row r="23" spans="3:8" ht="15" customHeight="1" x14ac:dyDescent="0.4"/>
  </sheetData>
  <phoneticPr fontId="3"/>
  <hyperlinks>
    <hyperlink ref="C19"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zoomScale="96" zoomScaleNormal="96" workbookViewId="0">
      <pane xSplit="1" ySplit="1" topLeftCell="B2" activePane="bottomRight" state="frozen"/>
      <selection pane="topRight"/>
      <selection pane="bottomLeft"/>
      <selection pane="bottomRight" activeCell="C14" sqref="C14"/>
    </sheetView>
  </sheetViews>
  <sheetFormatPr defaultRowHeight="13.5" x14ac:dyDescent="0.4"/>
  <cols>
    <col min="1" max="1" width="3.75" style="9" customWidth="1"/>
    <col min="2" max="2" width="4.375" style="9" customWidth="1"/>
    <col min="3" max="3" width="2.625" style="9" customWidth="1"/>
    <col min="4" max="4" width="10.25" style="9" bestFit="1" customWidth="1"/>
    <col min="5" max="5" width="8.5" style="9" bestFit="1" customWidth="1"/>
    <col min="6" max="6" width="10.75" style="9" bestFit="1" customWidth="1"/>
    <col min="7" max="13" width="6.625" style="9" customWidth="1"/>
    <col min="14" max="14" width="7.625" style="9" bestFit="1" customWidth="1"/>
    <col min="15" max="15" width="15" style="9" bestFit="1" customWidth="1"/>
    <col min="16" max="16" width="3.625" style="9" customWidth="1"/>
    <col min="17" max="17" width="9" style="9" customWidth="1"/>
    <col min="18" max="16384" width="9" style="9"/>
  </cols>
  <sheetData>
    <row r="1" spans="1:22" ht="20.25" customHeight="1" x14ac:dyDescent="0.4">
      <c r="A1" s="11"/>
      <c r="B1" s="116" t="s">
        <v>352</v>
      </c>
    </row>
    <row r="2" spans="1:22" ht="15" customHeight="1" x14ac:dyDescent="0.4">
      <c r="A2" s="150"/>
      <c r="B2" s="150"/>
      <c r="C2" s="119"/>
      <c r="D2" s="119"/>
      <c r="E2" s="119"/>
      <c r="H2" s="197"/>
      <c r="K2" s="133"/>
      <c r="O2" s="122" t="s">
        <v>289</v>
      </c>
    </row>
    <row r="3" spans="1:22" ht="20.100000000000001" customHeight="1" x14ac:dyDescent="0.4">
      <c r="A3" s="151"/>
      <c r="B3" s="151"/>
      <c r="C3" s="381" t="s">
        <v>24</v>
      </c>
      <c r="D3" s="382"/>
      <c r="E3" s="385" t="s">
        <v>288</v>
      </c>
      <c r="F3" s="387" t="s">
        <v>0</v>
      </c>
      <c r="G3" s="261" t="s">
        <v>287</v>
      </c>
      <c r="H3" s="261" t="s">
        <v>286</v>
      </c>
      <c r="I3" s="261" t="s">
        <v>8</v>
      </c>
      <c r="J3" s="261" t="s">
        <v>284</v>
      </c>
      <c r="K3" s="199" t="s">
        <v>283</v>
      </c>
      <c r="L3" s="261" t="s">
        <v>38</v>
      </c>
      <c r="M3" s="199" t="s">
        <v>282</v>
      </c>
      <c r="N3" s="261" t="s">
        <v>150</v>
      </c>
      <c r="O3" s="385" t="s">
        <v>281</v>
      </c>
    </row>
    <row r="4" spans="1:22" ht="20.100000000000001" customHeight="1" x14ac:dyDescent="0.4">
      <c r="A4" s="114"/>
      <c r="B4" s="114"/>
      <c r="C4" s="383"/>
      <c r="D4" s="384"/>
      <c r="E4" s="386"/>
      <c r="F4" s="388"/>
      <c r="G4" s="263"/>
      <c r="H4" s="263"/>
      <c r="I4" s="263"/>
      <c r="J4" s="263"/>
      <c r="K4" s="200" t="s">
        <v>280</v>
      </c>
      <c r="L4" s="263"/>
      <c r="M4" s="200" t="s">
        <v>279</v>
      </c>
      <c r="N4" s="263"/>
      <c r="O4" s="386"/>
    </row>
    <row r="5" spans="1:22" ht="20.100000000000001" customHeight="1" x14ac:dyDescent="0.4">
      <c r="A5" s="19"/>
      <c r="B5" s="19"/>
      <c r="C5" s="389" t="s">
        <v>278</v>
      </c>
      <c r="D5" s="192" t="s">
        <v>275</v>
      </c>
      <c r="E5" s="194">
        <v>1103</v>
      </c>
      <c r="F5" s="196">
        <v>1063</v>
      </c>
      <c r="G5" s="196">
        <v>1</v>
      </c>
      <c r="H5" s="196">
        <v>35</v>
      </c>
      <c r="I5" s="196">
        <v>25</v>
      </c>
      <c r="J5" s="196">
        <v>38</v>
      </c>
      <c r="K5" s="196">
        <v>19</v>
      </c>
      <c r="L5" s="196">
        <v>115</v>
      </c>
      <c r="M5" s="196">
        <v>48</v>
      </c>
      <c r="N5" s="201" t="s">
        <v>42</v>
      </c>
      <c r="O5" s="196">
        <v>18</v>
      </c>
    </row>
    <row r="6" spans="1:22" ht="20.100000000000001" customHeight="1" x14ac:dyDescent="0.4">
      <c r="A6" s="152"/>
      <c r="B6" s="152"/>
      <c r="C6" s="390"/>
      <c r="D6" s="192" t="s">
        <v>235</v>
      </c>
      <c r="E6" s="194">
        <v>1087</v>
      </c>
      <c r="F6" s="194">
        <v>824</v>
      </c>
      <c r="G6" s="196">
        <v>2</v>
      </c>
      <c r="H6" s="196">
        <v>66</v>
      </c>
      <c r="I6" s="196">
        <v>23</v>
      </c>
      <c r="J6" s="196">
        <v>31</v>
      </c>
      <c r="K6" s="196">
        <v>8</v>
      </c>
      <c r="L6" s="196">
        <v>136</v>
      </c>
      <c r="M6" s="196">
        <v>37</v>
      </c>
      <c r="N6" s="196">
        <v>692</v>
      </c>
      <c r="O6" s="196">
        <v>12</v>
      </c>
    </row>
    <row r="7" spans="1:22" ht="20.100000000000001" customHeight="1" x14ac:dyDescent="0.4">
      <c r="A7" s="19"/>
      <c r="B7" s="19"/>
      <c r="C7" s="391"/>
      <c r="D7" s="123" t="s">
        <v>219</v>
      </c>
      <c r="E7" s="195">
        <v>837</v>
      </c>
      <c r="F7" s="195">
        <v>548</v>
      </c>
      <c r="G7" s="144" t="s">
        <v>241</v>
      </c>
      <c r="H7" s="198">
        <v>74</v>
      </c>
      <c r="I7" s="198">
        <v>18</v>
      </c>
      <c r="J7" s="198">
        <v>23</v>
      </c>
      <c r="K7" s="198">
        <v>12</v>
      </c>
      <c r="L7" s="198">
        <v>95</v>
      </c>
      <c r="M7" s="198">
        <v>32</v>
      </c>
      <c r="N7" s="198">
        <v>550</v>
      </c>
      <c r="O7" s="198">
        <v>29</v>
      </c>
    </row>
    <row r="8" spans="1:22" ht="20.100000000000001" customHeight="1" x14ac:dyDescent="0.4">
      <c r="C8" s="392" t="s">
        <v>276</v>
      </c>
      <c r="D8" s="192" t="s">
        <v>275</v>
      </c>
      <c r="E8" s="194">
        <v>87385</v>
      </c>
      <c r="F8" s="196">
        <v>77237</v>
      </c>
      <c r="G8" s="142" t="s">
        <v>241</v>
      </c>
      <c r="H8" s="196">
        <v>1378</v>
      </c>
      <c r="I8" s="196">
        <v>65</v>
      </c>
      <c r="J8" s="196">
        <v>2603</v>
      </c>
      <c r="K8" s="196">
        <v>1100</v>
      </c>
      <c r="L8" s="196">
        <v>2472</v>
      </c>
      <c r="M8" s="196">
        <v>1892</v>
      </c>
      <c r="N8" s="201" t="s">
        <v>42</v>
      </c>
      <c r="O8" s="142" t="s">
        <v>241</v>
      </c>
    </row>
    <row r="9" spans="1:22" ht="20.100000000000001" customHeight="1" x14ac:dyDescent="0.4">
      <c r="C9" s="393"/>
      <c r="D9" s="192" t="s">
        <v>235</v>
      </c>
      <c r="E9" s="194">
        <v>128015</v>
      </c>
      <c r="F9" s="194">
        <v>65286</v>
      </c>
      <c r="G9" s="142" t="s">
        <v>241</v>
      </c>
      <c r="H9" s="196">
        <v>5156</v>
      </c>
      <c r="I9" s="142" t="s">
        <v>241</v>
      </c>
      <c r="J9" s="196">
        <v>597</v>
      </c>
      <c r="K9" s="196">
        <v>661</v>
      </c>
      <c r="L9" s="196">
        <v>2064</v>
      </c>
      <c r="M9" s="196">
        <v>1796</v>
      </c>
      <c r="N9" s="196">
        <v>51530</v>
      </c>
      <c r="O9" s="196">
        <v>851</v>
      </c>
    </row>
    <row r="10" spans="1:22" ht="20.100000000000001" customHeight="1" x14ac:dyDescent="0.4">
      <c r="C10" s="394"/>
      <c r="D10" s="123" t="s">
        <v>219</v>
      </c>
      <c r="E10" s="195">
        <v>125298</v>
      </c>
      <c r="F10" s="195">
        <v>60917</v>
      </c>
      <c r="G10" s="144" t="s">
        <v>241</v>
      </c>
      <c r="H10" s="144" t="s">
        <v>241</v>
      </c>
      <c r="I10" s="198">
        <v>46</v>
      </c>
      <c r="J10" s="144" t="s">
        <v>241</v>
      </c>
      <c r="K10" s="144" t="s">
        <v>241</v>
      </c>
      <c r="L10" s="198">
        <v>2014</v>
      </c>
      <c r="M10" s="144" t="s">
        <v>241</v>
      </c>
      <c r="N10" s="198">
        <v>44210</v>
      </c>
      <c r="O10" s="144" t="s">
        <v>241</v>
      </c>
    </row>
    <row r="11" spans="1:22" ht="15" customHeight="1" x14ac:dyDescent="0.4">
      <c r="K11" s="317" t="s">
        <v>151</v>
      </c>
      <c r="L11" s="317"/>
      <c r="M11" s="317"/>
      <c r="N11" s="317"/>
      <c r="O11" s="317"/>
    </row>
    <row r="12" spans="1:22" ht="15" customHeight="1" x14ac:dyDescent="0.4">
      <c r="C12" s="134" t="s">
        <v>274</v>
      </c>
      <c r="K12" s="133"/>
      <c r="V12" s="202"/>
    </row>
    <row r="13" spans="1:22" ht="15" customHeight="1" x14ac:dyDescent="0.4"/>
    <row r="14" spans="1:22" ht="15" customHeight="1" x14ac:dyDescent="0.4">
      <c r="C14" s="23" t="s">
        <v>17</v>
      </c>
      <c r="D14" s="193"/>
    </row>
    <row r="15" spans="1:22" ht="15" customHeight="1" x14ac:dyDescent="0.4">
      <c r="C15" s="178"/>
      <c r="D15" s="178"/>
      <c r="E15" s="178"/>
    </row>
    <row r="16" spans="1:22" ht="15" customHeight="1" x14ac:dyDescent="0.4">
      <c r="C16" s="10"/>
      <c r="D16" s="10"/>
      <c r="E16" s="10"/>
    </row>
    <row r="17" spans="3:5" ht="15" customHeight="1" x14ac:dyDescent="0.4">
      <c r="C17" s="178"/>
      <c r="D17" s="178"/>
      <c r="E17" s="178"/>
    </row>
    <row r="18" spans="3:5" ht="15" customHeight="1" x14ac:dyDescent="0.4">
      <c r="C18" s="10"/>
      <c r="D18" s="10"/>
      <c r="E18" s="10"/>
    </row>
    <row r="19" spans="3:5" ht="15" customHeight="1" x14ac:dyDescent="0.4"/>
    <row r="20" spans="3:5" ht="15" customHeight="1" x14ac:dyDescent="0.4"/>
    <row r="21" spans="3:5" ht="15" customHeight="1" x14ac:dyDescent="0.4"/>
  </sheetData>
  <mergeCells count="13">
    <mergeCell ref="K11:O11"/>
    <mergeCell ref="C3:D4"/>
    <mergeCell ref="E3:E4"/>
    <mergeCell ref="F3:F4"/>
    <mergeCell ref="G3:G4"/>
    <mergeCell ref="H3:H4"/>
    <mergeCell ref="I3:I4"/>
    <mergeCell ref="J3:J4"/>
    <mergeCell ref="L3:L4"/>
    <mergeCell ref="N3:N4"/>
    <mergeCell ref="O3:O4"/>
    <mergeCell ref="C5:C7"/>
    <mergeCell ref="C8:C10"/>
  </mergeCells>
  <phoneticPr fontId="3"/>
  <hyperlinks>
    <hyperlink ref="C1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pane xSplit="1" ySplit="1" topLeftCell="B2" activePane="bottomRight" state="frozen"/>
      <selection pane="topRight"/>
      <selection pane="bottomLeft"/>
      <selection pane="bottomRight" activeCell="C14" sqref="C14"/>
    </sheetView>
  </sheetViews>
  <sheetFormatPr defaultRowHeight="15" customHeight="1" x14ac:dyDescent="0.4"/>
  <cols>
    <col min="1" max="1" width="3.625" style="9" customWidth="1"/>
    <col min="2" max="2" width="2.75" style="9" customWidth="1"/>
    <col min="3" max="3" width="2.625" style="9" customWidth="1"/>
    <col min="4" max="12" width="7.625" style="9" customWidth="1"/>
    <col min="13" max="13" width="3.125" style="9" customWidth="1"/>
    <col min="14" max="14" width="9" style="9" customWidth="1"/>
    <col min="15" max="16384" width="9" style="9"/>
  </cols>
  <sheetData>
    <row r="1" spans="1:12" ht="20.25" customHeight="1" x14ac:dyDescent="0.4">
      <c r="A1" s="11"/>
      <c r="B1" s="203" t="s">
        <v>209</v>
      </c>
    </row>
    <row r="2" spans="1:12" ht="15" customHeight="1" x14ac:dyDescent="0.4">
      <c r="A2" s="114"/>
      <c r="B2" s="114"/>
      <c r="C2" s="122"/>
      <c r="D2" s="119"/>
      <c r="E2" s="119"/>
      <c r="F2" s="119"/>
      <c r="G2" s="119"/>
      <c r="H2" s="119"/>
      <c r="I2" s="122"/>
      <c r="J2" s="122"/>
      <c r="K2" s="122"/>
      <c r="L2" s="122" t="s">
        <v>306</v>
      </c>
    </row>
    <row r="3" spans="1:12" s="10" customFormat="1" ht="15" customHeight="1" x14ac:dyDescent="0.4">
      <c r="A3" s="114"/>
      <c r="B3" s="114"/>
      <c r="C3" s="399"/>
      <c r="D3" s="400"/>
      <c r="E3" s="313" t="s">
        <v>168</v>
      </c>
      <c r="F3" s="313" t="s">
        <v>305</v>
      </c>
      <c r="G3" s="313"/>
      <c r="H3" s="313"/>
      <c r="I3" s="313"/>
      <c r="J3" s="37" t="s">
        <v>201</v>
      </c>
      <c r="K3" s="37" t="s">
        <v>304</v>
      </c>
      <c r="L3" s="261" t="s">
        <v>111</v>
      </c>
    </row>
    <row r="4" spans="1:12" s="10" customFormat="1" ht="15" customHeight="1" x14ac:dyDescent="0.4">
      <c r="A4" s="114"/>
      <c r="B4" s="114"/>
      <c r="C4" s="401"/>
      <c r="D4" s="402"/>
      <c r="E4" s="313"/>
      <c r="F4" s="120" t="s">
        <v>303</v>
      </c>
      <c r="G4" s="120" t="s">
        <v>302</v>
      </c>
      <c r="H4" s="120" t="s">
        <v>301</v>
      </c>
      <c r="I4" s="120" t="s">
        <v>300</v>
      </c>
      <c r="J4" s="38" t="s">
        <v>231</v>
      </c>
      <c r="K4" s="38" t="s">
        <v>298</v>
      </c>
      <c r="L4" s="263"/>
    </row>
    <row r="5" spans="1:12" s="10" customFormat="1" ht="15" customHeight="1" x14ac:dyDescent="0.4">
      <c r="C5" s="395" t="s">
        <v>297</v>
      </c>
      <c r="D5" s="396"/>
      <c r="E5" s="136"/>
      <c r="F5" s="136"/>
      <c r="G5" s="37"/>
      <c r="H5" s="136"/>
      <c r="I5" s="136"/>
      <c r="J5" s="136"/>
      <c r="K5" s="136"/>
      <c r="L5" s="216"/>
    </row>
    <row r="6" spans="1:12" s="10" customFormat="1" ht="15" customHeight="1" x14ac:dyDescent="0.4">
      <c r="C6" s="397" t="s">
        <v>296</v>
      </c>
      <c r="D6" s="398"/>
      <c r="E6" s="33">
        <v>7712</v>
      </c>
      <c r="F6" s="33">
        <v>1258</v>
      </c>
      <c r="G6" s="33">
        <v>592</v>
      </c>
      <c r="H6" s="33">
        <v>759</v>
      </c>
      <c r="I6" s="33">
        <v>2609</v>
      </c>
      <c r="J6" s="33">
        <v>9</v>
      </c>
      <c r="K6" s="33">
        <v>4056</v>
      </c>
      <c r="L6" s="33">
        <v>1038</v>
      </c>
    </row>
    <row r="7" spans="1:12" s="10" customFormat="1" ht="15" customHeight="1" x14ac:dyDescent="0.4">
      <c r="C7" s="138"/>
      <c r="D7" s="206" t="s">
        <v>295</v>
      </c>
      <c r="E7" s="136"/>
      <c r="F7" s="136"/>
      <c r="G7" s="214"/>
      <c r="H7" s="136"/>
      <c r="I7" s="136"/>
      <c r="J7" s="136"/>
      <c r="K7" s="136"/>
      <c r="L7" s="216"/>
    </row>
    <row r="8" spans="1:12" s="10" customFormat="1" ht="15" customHeight="1" x14ac:dyDescent="0.4">
      <c r="C8" s="138"/>
      <c r="D8" s="207" t="s">
        <v>294</v>
      </c>
      <c r="E8" s="33">
        <v>2798</v>
      </c>
      <c r="F8" s="33">
        <v>1241</v>
      </c>
      <c r="G8" s="215">
        <v>590</v>
      </c>
      <c r="H8" s="33">
        <v>742</v>
      </c>
      <c r="I8" s="33">
        <v>2573</v>
      </c>
      <c r="J8" s="33">
        <v>9</v>
      </c>
      <c r="K8" s="33">
        <v>216</v>
      </c>
      <c r="L8" s="144" t="s">
        <v>292</v>
      </c>
    </row>
    <row r="9" spans="1:12" s="10" customFormat="1" ht="15" customHeight="1" x14ac:dyDescent="0.4">
      <c r="C9" s="138"/>
      <c r="D9" s="208" t="s">
        <v>121</v>
      </c>
      <c r="E9" s="136"/>
      <c r="F9" s="213"/>
      <c r="G9" s="213"/>
      <c r="H9" s="32"/>
      <c r="I9" s="136"/>
      <c r="J9" s="32"/>
      <c r="K9" s="32"/>
      <c r="L9" s="216"/>
    </row>
    <row r="10" spans="1:12" s="10" customFormat="1" ht="15" customHeight="1" x14ac:dyDescent="0.4">
      <c r="C10" s="204"/>
      <c r="D10" s="207" t="s">
        <v>293</v>
      </c>
      <c r="E10" s="33">
        <v>4914</v>
      </c>
      <c r="F10" s="33">
        <v>17</v>
      </c>
      <c r="G10" s="215">
        <v>2</v>
      </c>
      <c r="H10" s="33">
        <v>17</v>
      </c>
      <c r="I10" s="33">
        <v>36</v>
      </c>
      <c r="J10" s="144" t="s">
        <v>292</v>
      </c>
      <c r="K10" s="33">
        <v>3840</v>
      </c>
      <c r="L10" s="39">
        <v>1038</v>
      </c>
    </row>
    <row r="11" spans="1:12" ht="15" customHeight="1" x14ac:dyDescent="0.4">
      <c r="C11" s="205"/>
      <c r="D11" s="209"/>
      <c r="E11" s="211"/>
      <c r="F11" s="211"/>
      <c r="G11" s="209"/>
      <c r="H11" s="211"/>
      <c r="I11" s="211"/>
      <c r="J11" s="211"/>
      <c r="K11" s="211"/>
      <c r="L11" s="217" t="s">
        <v>291</v>
      </c>
    </row>
    <row r="12" spans="1:12" ht="15" customHeight="1" x14ac:dyDescent="0.4">
      <c r="C12" s="107" t="s">
        <v>290</v>
      </c>
      <c r="D12" s="210"/>
      <c r="E12" s="119"/>
      <c r="F12" s="119"/>
      <c r="G12" s="119"/>
      <c r="H12" s="119"/>
      <c r="I12" s="119"/>
      <c r="J12" s="119"/>
      <c r="K12" s="119"/>
      <c r="L12" s="119"/>
    </row>
    <row r="14" spans="1:12" ht="15" customHeight="1" x14ac:dyDescent="0.4">
      <c r="C14" s="23" t="s">
        <v>17</v>
      </c>
    </row>
    <row r="16" spans="1:12" ht="15" customHeight="1" x14ac:dyDescent="0.4">
      <c r="E16" s="212"/>
      <c r="F16" s="212"/>
      <c r="G16" s="212"/>
      <c r="H16" s="212"/>
      <c r="I16" s="212"/>
      <c r="J16" s="212"/>
      <c r="K16" s="212"/>
    </row>
  </sheetData>
  <mergeCells count="6">
    <mergeCell ref="L3:L4"/>
    <mergeCell ref="F3:I3"/>
    <mergeCell ref="C5:D5"/>
    <mergeCell ref="C6:D6"/>
    <mergeCell ref="C3:D4"/>
    <mergeCell ref="E3:E4"/>
  </mergeCells>
  <phoneticPr fontId="3"/>
  <hyperlinks>
    <hyperlink ref="C1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pane xSplit="1" ySplit="1" topLeftCell="B2" activePane="bottomRight" state="frozen"/>
      <selection pane="topRight"/>
      <selection pane="bottomLeft"/>
      <selection pane="bottomRight" activeCell="G9" sqref="G9"/>
    </sheetView>
  </sheetViews>
  <sheetFormatPr defaultRowHeight="15" customHeight="1" x14ac:dyDescent="0.4"/>
  <cols>
    <col min="1" max="1" width="3.625" style="9" customWidth="1"/>
    <col min="2" max="2" width="2.75" style="9" customWidth="1"/>
    <col min="3" max="3" width="2.625" style="9" customWidth="1"/>
    <col min="4" max="4" width="12.125" style="9" customWidth="1"/>
    <col min="5" max="10" width="11.625" style="9" customWidth="1"/>
    <col min="11" max="11" width="3.125" style="9" customWidth="1"/>
    <col min="12" max="12" width="9" style="9" customWidth="1"/>
    <col min="13" max="16384" width="9" style="9"/>
  </cols>
  <sheetData>
    <row r="1" spans="1:10" ht="20.25" customHeight="1" x14ac:dyDescent="0.4">
      <c r="A1" s="11"/>
      <c r="B1" s="203" t="s">
        <v>320</v>
      </c>
    </row>
    <row r="2" spans="1:10" ht="15" customHeight="1" x14ac:dyDescent="0.4">
      <c r="A2" s="114"/>
      <c r="B2" s="114"/>
      <c r="C2" s="218"/>
      <c r="D2" s="219"/>
      <c r="E2" s="219"/>
      <c r="F2" s="219"/>
      <c r="G2" s="219"/>
      <c r="H2" s="219"/>
      <c r="I2" s="219"/>
      <c r="J2" s="122" t="s">
        <v>319</v>
      </c>
    </row>
    <row r="3" spans="1:10" s="10" customFormat="1" ht="15" customHeight="1" x14ac:dyDescent="0.4">
      <c r="A3" s="114"/>
      <c r="B3" s="114"/>
      <c r="C3" s="404" t="s">
        <v>24</v>
      </c>
      <c r="D3" s="405"/>
      <c r="E3" s="261" t="s">
        <v>318</v>
      </c>
      <c r="F3" s="313" t="s">
        <v>166</v>
      </c>
      <c r="G3" s="313"/>
      <c r="H3" s="313" t="s">
        <v>240</v>
      </c>
      <c r="I3" s="313"/>
      <c r="J3" s="37" t="s">
        <v>225</v>
      </c>
    </row>
    <row r="4" spans="1:10" s="10" customFormat="1" ht="15" customHeight="1" x14ac:dyDescent="0.4">
      <c r="A4" s="114"/>
      <c r="B4" s="114"/>
      <c r="C4" s="406"/>
      <c r="D4" s="407"/>
      <c r="E4" s="263"/>
      <c r="F4" s="120" t="s">
        <v>317</v>
      </c>
      <c r="G4" s="120" t="s">
        <v>44</v>
      </c>
      <c r="H4" s="120" t="s">
        <v>317</v>
      </c>
      <c r="I4" s="120" t="s">
        <v>44</v>
      </c>
      <c r="J4" s="38" t="s">
        <v>316</v>
      </c>
    </row>
    <row r="5" spans="1:10" s="10" customFormat="1" ht="15" customHeight="1" x14ac:dyDescent="0.4">
      <c r="C5" s="408" t="s">
        <v>92</v>
      </c>
      <c r="D5" s="157" t="s">
        <v>314</v>
      </c>
      <c r="E5" s="32">
        <f>SUM(F5:I5)</f>
        <v>31</v>
      </c>
      <c r="F5" s="223">
        <v>2</v>
      </c>
      <c r="G5" s="223">
        <v>3</v>
      </c>
      <c r="H5" s="223">
        <v>10</v>
      </c>
      <c r="I5" s="223">
        <v>16</v>
      </c>
      <c r="J5" s="223">
        <v>81</v>
      </c>
    </row>
    <row r="6" spans="1:10" s="10" customFormat="1" ht="15" customHeight="1" x14ac:dyDescent="0.4">
      <c r="C6" s="409"/>
      <c r="D6" s="157" t="s">
        <v>271</v>
      </c>
      <c r="E6" s="32">
        <f>SUM(F6:I6)</f>
        <v>60</v>
      </c>
      <c r="F6" s="223">
        <v>5</v>
      </c>
      <c r="G6" s="223">
        <v>1</v>
      </c>
      <c r="H6" s="223">
        <v>27</v>
      </c>
      <c r="I6" s="223">
        <v>27</v>
      </c>
      <c r="J6" s="223">
        <v>67</v>
      </c>
    </row>
    <row r="7" spans="1:10" s="10" customFormat="1" ht="15" customHeight="1" x14ac:dyDescent="0.4">
      <c r="C7" s="409"/>
      <c r="D7" s="157" t="s">
        <v>235</v>
      </c>
      <c r="E7" s="32">
        <f>SUM(F7:I7)</f>
        <v>35</v>
      </c>
      <c r="F7" s="142" t="s">
        <v>36</v>
      </c>
      <c r="G7" s="223">
        <v>4</v>
      </c>
      <c r="H7" s="223">
        <v>5</v>
      </c>
      <c r="I7" s="223">
        <v>26</v>
      </c>
      <c r="J7" s="223">
        <v>66</v>
      </c>
    </row>
    <row r="8" spans="1:10" s="10" customFormat="1" ht="15" customHeight="1" x14ac:dyDescent="0.4">
      <c r="C8" s="409"/>
      <c r="D8" s="157" t="s">
        <v>20</v>
      </c>
      <c r="E8" s="32">
        <f>SUM(F8:I8)</f>
        <v>40</v>
      </c>
      <c r="F8" s="142" t="s">
        <v>36</v>
      </c>
      <c r="G8" s="223">
        <v>5</v>
      </c>
      <c r="H8" s="223">
        <v>17</v>
      </c>
      <c r="I8" s="223">
        <v>18</v>
      </c>
      <c r="J8" s="223">
        <v>56</v>
      </c>
    </row>
    <row r="9" spans="1:10" s="10" customFormat="1" ht="15" customHeight="1" x14ac:dyDescent="0.4">
      <c r="C9" s="409"/>
      <c r="D9" s="157" t="s">
        <v>312</v>
      </c>
      <c r="E9" s="32">
        <v>27</v>
      </c>
      <c r="F9" s="223">
        <v>3</v>
      </c>
      <c r="G9" s="223">
        <v>3</v>
      </c>
      <c r="H9" s="223">
        <v>14</v>
      </c>
      <c r="I9" s="223">
        <v>7</v>
      </c>
      <c r="J9" s="223">
        <v>57</v>
      </c>
    </row>
    <row r="10" spans="1:10" s="10" customFormat="1" ht="15" customHeight="1" x14ac:dyDescent="0.4">
      <c r="C10" s="409"/>
      <c r="D10" s="157" t="s">
        <v>310</v>
      </c>
      <c r="E10" s="32">
        <v>52</v>
      </c>
      <c r="F10" s="142" t="s">
        <v>36</v>
      </c>
      <c r="G10" s="223">
        <v>3</v>
      </c>
      <c r="H10" s="223">
        <v>30</v>
      </c>
      <c r="I10" s="223">
        <v>19</v>
      </c>
      <c r="J10" s="223">
        <v>52</v>
      </c>
    </row>
    <row r="11" spans="1:10" ht="15" customHeight="1" x14ac:dyDescent="0.4">
      <c r="C11" s="409"/>
      <c r="D11" s="221" t="s">
        <v>309</v>
      </c>
      <c r="E11" s="32">
        <f t="shared" ref="E11:E17" si="0">SUM(F11:I11)</f>
        <v>26</v>
      </c>
      <c r="F11" s="223">
        <v>1</v>
      </c>
      <c r="G11" s="223">
        <v>4</v>
      </c>
      <c r="H11" s="223">
        <v>8</v>
      </c>
      <c r="I11" s="223">
        <v>13</v>
      </c>
      <c r="J11" s="223">
        <v>63</v>
      </c>
    </row>
    <row r="12" spans="1:10" ht="15" customHeight="1" x14ac:dyDescent="0.4">
      <c r="C12" s="409"/>
      <c r="D12" s="221" t="s">
        <v>219</v>
      </c>
      <c r="E12" s="32">
        <f t="shared" si="0"/>
        <v>26</v>
      </c>
      <c r="F12" s="223">
        <v>2</v>
      </c>
      <c r="G12" s="223">
        <v>1</v>
      </c>
      <c r="H12" s="223">
        <v>9</v>
      </c>
      <c r="I12" s="223">
        <v>14</v>
      </c>
      <c r="J12" s="223">
        <v>49</v>
      </c>
    </row>
    <row r="13" spans="1:10" ht="15" customHeight="1" x14ac:dyDescent="0.4">
      <c r="C13" s="410"/>
      <c r="D13" s="222" t="s">
        <v>308</v>
      </c>
      <c r="E13" s="33">
        <f t="shared" si="0"/>
        <v>29</v>
      </c>
      <c r="F13" s="224">
        <v>1</v>
      </c>
      <c r="G13" s="224">
        <v>1</v>
      </c>
      <c r="H13" s="224">
        <v>15</v>
      </c>
      <c r="I13" s="224">
        <v>12</v>
      </c>
      <c r="J13" s="224">
        <v>26</v>
      </c>
    </row>
    <row r="14" spans="1:10" ht="15" customHeight="1" x14ac:dyDescent="0.4">
      <c r="C14" s="408" t="s">
        <v>315</v>
      </c>
      <c r="D14" s="157" t="s">
        <v>314</v>
      </c>
      <c r="E14" s="32">
        <f t="shared" si="0"/>
        <v>306</v>
      </c>
      <c r="F14" s="223">
        <v>3</v>
      </c>
      <c r="G14" s="223">
        <v>21</v>
      </c>
      <c r="H14" s="223">
        <v>215</v>
      </c>
      <c r="I14" s="223">
        <v>67</v>
      </c>
      <c r="J14" s="223">
        <v>3101</v>
      </c>
    </row>
    <row r="15" spans="1:10" ht="15" customHeight="1" x14ac:dyDescent="0.4">
      <c r="C15" s="409"/>
      <c r="D15" s="157" t="s">
        <v>271</v>
      </c>
      <c r="E15" s="32">
        <f t="shared" si="0"/>
        <v>274</v>
      </c>
      <c r="F15" s="223">
        <v>25</v>
      </c>
      <c r="G15" s="223">
        <v>3</v>
      </c>
      <c r="H15" s="223">
        <v>90</v>
      </c>
      <c r="I15" s="223">
        <v>156</v>
      </c>
      <c r="J15" s="223">
        <v>1913</v>
      </c>
    </row>
    <row r="16" spans="1:10" ht="15" customHeight="1" x14ac:dyDescent="0.4">
      <c r="C16" s="409"/>
      <c r="D16" s="157" t="s">
        <v>235</v>
      </c>
      <c r="E16" s="32">
        <f t="shared" si="0"/>
        <v>174</v>
      </c>
      <c r="F16" s="142" t="s">
        <v>36</v>
      </c>
      <c r="G16" s="223">
        <v>26</v>
      </c>
      <c r="H16" s="223">
        <v>28</v>
      </c>
      <c r="I16" s="223">
        <v>120</v>
      </c>
      <c r="J16" s="223">
        <v>1755</v>
      </c>
    </row>
    <row r="17" spans="3:10" ht="15" customHeight="1" x14ac:dyDescent="0.4">
      <c r="C17" s="409"/>
      <c r="D17" s="157" t="s">
        <v>20</v>
      </c>
      <c r="E17" s="32">
        <f t="shared" si="0"/>
        <v>431</v>
      </c>
      <c r="F17" s="142" t="s">
        <v>36</v>
      </c>
      <c r="G17" s="223">
        <v>22</v>
      </c>
      <c r="H17" s="223">
        <v>301</v>
      </c>
      <c r="I17" s="223">
        <v>108</v>
      </c>
      <c r="J17" s="223">
        <v>2058</v>
      </c>
    </row>
    <row r="18" spans="3:10" ht="15" customHeight="1" x14ac:dyDescent="0.4">
      <c r="C18" s="409"/>
      <c r="D18" s="157" t="s">
        <v>312</v>
      </c>
      <c r="E18" s="32">
        <v>666</v>
      </c>
      <c r="F18" s="223">
        <v>22</v>
      </c>
      <c r="G18" s="223">
        <v>6</v>
      </c>
      <c r="H18" s="223">
        <v>571</v>
      </c>
      <c r="I18" s="223">
        <v>67</v>
      </c>
      <c r="J18" s="223">
        <v>5970</v>
      </c>
    </row>
    <row r="19" spans="3:10" ht="15" customHeight="1" x14ac:dyDescent="0.4">
      <c r="C19" s="409"/>
      <c r="D19" s="157" t="s">
        <v>310</v>
      </c>
      <c r="E19" s="32">
        <v>669.92</v>
      </c>
      <c r="F19" s="142" t="s">
        <v>36</v>
      </c>
      <c r="G19" s="223">
        <v>10.01</v>
      </c>
      <c r="H19" s="223">
        <v>562.08000000000004</v>
      </c>
      <c r="I19" s="223">
        <v>97.83</v>
      </c>
      <c r="J19" s="223">
        <v>1748.12</v>
      </c>
    </row>
    <row r="20" spans="3:10" ht="15" customHeight="1" x14ac:dyDescent="0.4">
      <c r="C20" s="409"/>
      <c r="D20" s="221" t="s">
        <v>309</v>
      </c>
      <c r="E20" s="32">
        <f>SUM(F20:I20)</f>
        <v>483</v>
      </c>
      <c r="F20" s="223">
        <v>13</v>
      </c>
      <c r="G20" s="223">
        <v>17</v>
      </c>
      <c r="H20" s="223">
        <v>377</v>
      </c>
      <c r="I20" s="223">
        <v>76</v>
      </c>
      <c r="J20" s="223">
        <v>1617</v>
      </c>
    </row>
    <row r="21" spans="3:10" ht="15" customHeight="1" x14ac:dyDescent="0.4">
      <c r="C21" s="409"/>
      <c r="D21" s="221" t="s">
        <v>219</v>
      </c>
      <c r="E21" s="32">
        <f>SUM(F21:I21)</f>
        <v>99.52000000000001</v>
      </c>
      <c r="F21" s="223">
        <v>16</v>
      </c>
      <c r="G21" s="223">
        <v>1</v>
      </c>
      <c r="H21" s="223">
        <v>37.71</v>
      </c>
      <c r="I21" s="223">
        <v>44.81</v>
      </c>
      <c r="J21" s="223">
        <v>1897</v>
      </c>
    </row>
    <row r="22" spans="3:10" ht="15" customHeight="1" x14ac:dyDescent="0.4">
      <c r="C22" s="410"/>
      <c r="D22" s="222" t="s">
        <v>308</v>
      </c>
      <c r="E22" s="33">
        <f>SUM(F22:I22)</f>
        <v>99</v>
      </c>
      <c r="F22" s="224">
        <v>1</v>
      </c>
      <c r="G22" s="224">
        <v>3</v>
      </c>
      <c r="H22" s="224">
        <v>51</v>
      </c>
      <c r="I22" s="224">
        <v>44</v>
      </c>
      <c r="J22" s="224">
        <v>937</v>
      </c>
    </row>
    <row r="23" spans="3:10" ht="15" customHeight="1" x14ac:dyDescent="0.4">
      <c r="C23" s="219"/>
      <c r="D23" s="219"/>
      <c r="E23" s="218"/>
      <c r="F23" s="218"/>
      <c r="G23" s="218"/>
      <c r="H23" s="218"/>
      <c r="I23" s="403" t="s">
        <v>87</v>
      </c>
      <c r="J23" s="403"/>
    </row>
    <row r="24" spans="3:10" ht="15" customHeight="1" x14ac:dyDescent="0.4">
      <c r="C24" s="119" t="s">
        <v>307</v>
      </c>
      <c r="D24" s="119"/>
      <c r="E24" s="119"/>
      <c r="F24" s="119"/>
      <c r="G24" s="119"/>
      <c r="H24" s="119"/>
      <c r="I24" s="219"/>
      <c r="J24" s="219"/>
    </row>
    <row r="25" spans="3:10" ht="15" customHeight="1" x14ac:dyDescent="0.4">
      <c r="C25" s="220" t="s">
        <v>64</v>
      </c>
      <c r="D25" s="210"/>
      <c r="E25" s="119"/>
      <c r="F25" s="119"/>
      <c r="G25" s="119"/>
      <c r="H25" s="119"/>
      <c r="I25" s="219"/>
      <c r="J25" s="219"/>
    </row>
    <row r="26" spans="3:10" ht="15" customHeight="1" x14ac:dyDescent="0.4">
      <c r="C26" s="220"/>
      <c r="D26" s="210"/>
      <c r="E26" s="119"/>
      <c r="F26" s="119"/>
      <c r="G26" s="119"/>
      <c r="H26" s="119"/>
      <c r="I26" s="219"/>
      <c r="J26" s="219"/>
    </row>
    <row r="27" spans="3:10" ht="15" customHeight="1" x14ac:dyDescent="0.4">
      <c r="C27" s="23" t="s">
        <v>17</v>
      </c>
    </row>
  </sheetData>
  <mergeCells count="7">
    <mergeCell ref="F3:G3"/>
    <mergeCell ref="H3:I3"/>
    <mergeCell ref="I23:J23"/>
    <mergeCell ref="C3:D4"/>
    <mergeCell ref="E3:E4"/>
    <mergeCell ref="C5:C13"/>
    <mergeCell ref="C14:C22"/>
  </mergeCells>
  <phoneticPr fontId="3"/>
  <hyperlinks>
    <hyperlink ref="C27"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pane xSplit="1" ySplit="1" topLeftCell="B2" activePane="bottomRight" state="frozen"/>
      <selection pane="topRight"/>
      <selection pane="bottomLeft"/>
      <selection pane="bottomRight" activeCell="G9" sqref="G9"/>
    </sheetView>
  </sheetViews>
  <sheetFormatPr defaultRowHeight="15" customHeight="1" x14ac:dyDescent="0.4"/>
  <cols>
    <col min="1" max="1" width="3.625" style="9" customWidth="1"/>
    <col min="2" max="2" width="2.75" style="9" customWidth="1"/>
    <col min="3" max="3" width="17.875" style="9" customWidth="1"/>
    <col min="4" max="13" width="7.625" style="9" customWidth="1"/>
    <col min="14" max="14" width="3.125" style="9" customWidth="1"/>
    <col min="15" max="15" width="9" style="9" customWidth="1"/>
    <col min="16" max="16384" width="9" style="9"/>
  </cols>
  <sheetData>
    <row r="1" spans="1:13" ht="20.25" customHeight="1" x14ac:dyDescent="0.4">
      <c r="A1" s="11"/>
      <c r="B1" s="203" t="s">
        <v>326</v>
      </c>
    </row>
    <row r="2" spans="1:13" ht="15" customHeight="1" x14ac:dyDescent="0.4">
      <c r="A2" s="114"/>
      <c r="B2" s="114"/>
      <c r="C2" s="119"/>
      <c r="D2" s="119"/>
      <c r="E2" s="119"/>
      <c r="F2" s="119"/>
      <c r="G2" s="119"/>
      <c r="H2" s="119"/>
      <c r="I2" s="119"/>
      <c r="J2" s="119"/>
      <c r="K2" s="119"/>
      <c r="L2" s="411" t="s">
        <v>319</v>
      </c>
      <c r="M2" s="411"/>
    </row>
    <row r="3" spans="1:13" s="10" customFormat="1" ht="15" customHeight="1" x14ac:dyDescent="0.4">
      <c r="A3" s="114"/>
      <c r="B3" s="114"/>
      <c r="C3" s="261" t="s">
        <v>270</v>
      </c>
      <c r="D3" s="313" t="s">
        <v>69</v>
      </c>
      <c r="E3" s="313"/>
      <c r="F3" s="313" t="s">
        <v>22</v>
      </c>
      <c r="G3" s="313"/>
      <c r="H3" s="305" t="s">
        <v>269</v>
      </c>
      <c r="I3" s="305"/>
      <c r="J3" s="305" t="s">
        <v>18</v>
      </c>
      <c r="K3" s="305"/>
      <c r="L3" s="305" t="s">
        <v>325</v>
      </c>
      <c r="M3" s="305"/>
    </row>
    <row r="4" spans="1:13" s="10" customFormat="1" ht="15" customHeight="1" x14ac:dyDescent="0.4">
      <c r="A4" s="114"/>
      <c r="B4" s="114"/>
      <c r="C4" s="263"/>
      <c r="D4" s="120" t="s">
        <v>324</v>
      </c>
      <c r="E4" s="120" t="s">
        <v>323</v>
      </c>
      <c r="F4" s="120" t="s">
        <v>324</v>
      </c>
      <c r="G4" s="120" t="s">
        <v>323</v>
      </c>
      <c r="H4" s="120" t="s">
        <v>324</v>
      </c>
      <c r="I4" s="120" t="s">
        <v>323</v>
      </c>
      <c r="J4" s="120" t="s">
        <v>324</v>
      </c>
      <c r="K4" s="120" t="s">
        <v>323</v>
      </c>
      <c r="L4" s="120" t="s">
        <v>324</v>
      </c>
      <c r="M4" s="120" t="s">
        <v>323</v>
      </c>
    </row>
    <row r="5" spans="1:13" s="10" customFormat="1" ht="15" customHeight="1" x14ac:dyDescent="0.4">
      <c r="C5" s="129" t="s">
        <v>33</v>
      </c>
      <c r="D5" s="129">
        <v>37</v>
      </c>
      <c r="E5" s="129">
        <v>665</v>
      </c>
      <c r="F5" s="129">
        <v>52</v>
      </c>
      <c r="G5" s="129">
        <v>670</v>
      </c>
      <c r="H5" s="129">
        <f t="shared" ref="H5:M5" si="0">SUM(H6:H13)</f>
        <v>26</v>
      </c>
      <c r="I5" s="129">
        <f t="shared" si="0"/>
        <v>483</v>
      </c>
      <c r="J5" s="129">
        <f t="shared" si="0"/>
        <v>26</v>
      </c>
      <c r="K5" s="129">
        <f t="shared" si="0"/>
        <v>99</v>
      </c>
      <c r="L5" s="129">
        <f t="shared" si="0"/>
        <v>29</v>
      </c>
      <c r="M5" s="129">
        <f t="shared" si="0"/>
        <v>99</v>
      </c>
    </row>
    <row r="6" spans="1:13" s="10" customFormat="1" ht="15" customHeight="1" x14ac:dyDescent="0.4">
      <c r="C6" s="32" t="s">
        <v>35</v>
      </c>
      <c r="D6" s="32">
        <v>21</v>
      </c>
      <c r="E6" s="32">
        <v>74</v>
      </c>
      <c r="F6" s="32">
        <v>24</v>
      </c>
      <c r="G6" s="32">
        <v>109</v>
      </c>
      <c r="H6" s="32">
        <v>8</v>
      </c>
      <c r="I6" s="32">
        <v>33</v>
      </c>
      <c r="J6" s="32">
        <v>15</v>
      </c>
      <c r="K6" s="32">
        <v>43</v>
      </c>
      <c r="L6" s="32">
        <v>21</v>
      </c>
      <c r="M6" s="32">
        <v>63</v>
      </c>
    </row>
    <row r="7" spans="1:13" s="10" customFormat="1" ht="15" customHeight="1" x14ac:dyDescent="0.4">
      <c r="C7" s="32" t="s">
        <v>311</v>
      </c>
      <c r="D7" s="225">
        <v>1</v>
      </c>
      <c r="E7" s="225">
        <v>26</v>
      </c>
      <c r="F7" s="225">
        <v>1</v>
      </c>
      <c r="G7" s="225">
        <v>424</v>
      </c>
      <c r="H7" s="225">
        <v>5</v>
      </c>
      <c r="I7" s="32">
        <v>380</v>
      </c>
      <c r="J7" s="142" t="s">
        <v>36</v>
      </c>
      <c r="K7" s="142" t="s">
        <v>36</v>
      </c>
      <c r="L7" s="142" t="s">
        <v>36</v>
      </c>
      <c r="M7" s="142" t="s">
        <v>36</v>
      </c>
    </row>
    <row r="8" spans="1:13" s="10" customFormat="1" ht="15" customHeight="1" x14ac:dyDescent="0.4">
      <c r="C8" s="32" t="s">
        <v>239</v>
      </c>
      <c r="D8" s="142" t="s">
        <v>36</v>
      </c>
      <c r="E8" s="142" t="s">
        <v>36</v>
      </c>
      <c r="F8" s="142" t="s">
        <v>36</v>
      </c>
      <c r="G8" s="142" t="s">
        <v>36</v>
      </c>
      <c r="H8" s="142" t="s">
        <v>36</v>
      </c>
      <c r="I8" s="142" t="s">
        <v>36</v>
      </c>
      <c r="J8" s="142" t="s">
        <v>36</v>
      </c>
      <c r="K8" s="142" t="s">
        <v>36</v>
      </c>
      <c r="L8" s="142" t="s">
        <v>36</v>
      </c>
      <c r="M8" s="142" t="s">
        <v>36</v>
      </c>
    </row>
    <row r="9" spans="1:13" s="10" customFormat="1" ht="15" customHeight="1" x14ac:dyDescent="0.4">
      <c r="C9" s="32" t="s">
        <v>322</v>
      </c>
      <c r="D9" s="142" t="s">
        <v>36</v>
      </c>
      <c r="E9" s="142" t="s">
        <v>36</v>
      </c>
      <c r="F9" s="142" t="s">
        <v>36</v>
      </c>
      <c r="G9" s="142" t="s">
        <v>36</v>
      </c>
      <c r="H9" s="142" t="s">
        <v>36</v>
      </c>
      <c r="I9" s="142" t="s">
        <v>36</v>
      </c>
      <c r="J9" s="142" t="s">
        <v>36</v>
      </c>
      <c r="K9" s="142" t="s">
        <v>36</v>
      </c>
      <c r="L9" s="142" t="s">
        <v>36</v>
      </c>
      <c r="M9" s="142" t="s">
        <v>36</v>
      </c>
    </row>
    <row r="10" spans="1:13" s="10" customFormat="1" ht="15" customHeight="1" x14ac:dyDescent="0.4">
      <c r="C10" s="32" t="s">
        <v>277</v>
      </c>
      <c r="D10" s="225">
        <v>1</v>
      </c>
      <c r="E10" s="225">
        <v>3</v>
      </c>
      <c r="F10" s="225">
        <v>22</v>
      </c>
      <c r="G10" s="225">
        <v>129</v>
      </c>
      <c r="H10" s="142" t="s">
        <v>36</v>
      </c>
      <c r="I10" s="142" t="s">
        <v>36</v>
      </c>
      <c r="J10" s="142" t="s">
        <v>36</v>
      </c>
      <c r="K10" s="142" t="s">
        <v>36</v>
      </c>
      <c r="L10" s="142" t="s">
        <v>36</v>
      </c>
      <c r="M10" s="142" t="s">
        <v>36</v>
      </c>
    </row>
    <row r="11" spans="1:13" ht="15" customHeight="1" x14ac:dyDescent="0.4">
      <c r="C11" s="32" t="s">
        <v>230</v>
      </c>
      <c r="D11" s="142" t="s">
        <v>36</v>
      </c>
      <c r="E11" s="142" t="s">
        <v>36</v>
      </c>
      <c r="F11" s="142" t="s">
        <v>36</v>
      </c>
      <c r="G11" s="142" t="s">
        <v>36</v>
      </c>
      <c r="H11" s="142" t="s">
        <v>36</v>
      </c>
      <c r="I11" s="142" t="s">
        <v>36</v>
      </c>
      <c r="J11" s="142" t="s">
        <v>36</v>
      </c>
      <c r="K11" s="142" t="s">
        <v>36</v>
      </c>
      <c r="L11" s="142" t="s">
        <v>36</v>
      </c>
      <c r="M11" s="142" t="s">
        <v>36</v>
      </c>
    </row>
    <row r="12" spans="1:13" ht="15" customHeight="1" x14ac:dyDescent="0.4">
      <c r="C12" s="32" t="s">
        <v>13</v>
      </c>
      <c r="D12" s="32">
        <v>3</v>
      </c>
      <c r="E12" s="32">
        <v>365</v>
      </c>
      <c r="F12" s="142" t="s">
        <v>36</v>
      </c>
      <c r="G12" s="142" t="s">
        <v>36</v>
      </c>
      <c r="H12" s="225">
        <v>3</v>
      </c>
      <c r="I12" s="32">
        <v>6</v>
      </c>
      <c r="J12" s="225">
        <v>4</v>
      </c>
      <c r="K12" s="32">
        <v>14</v>
      </c>
      <c r="L12" s="225">
        <v>2</v>
      </c>
      <c r="M12" s="32">
        <v>20</v>
      </c>
    </row>
    <row r="13" spans="1:13" ht="15" customHeight="1" x14ac:dyDescent="0.4">
      <c r="C13" s="33" t="s">
        <v>16</v>
      </c>
      <c r="D13" s="33">
        <v>11</v>
      </c>
      <c r="E13" s="33">
        <v>197</v>
      </c>
      <c r="F13" s="33">
        <v>5</v>
      </c>
      <c r="G13" s="33">
        <v>8</v>
      </c>
      <c r="H13" s="33">
        <v>10</v>
      </c>
      <c r="I13" s="32">
        <v>64</v>
      </c>
      <c r="J13" s="33">
        <v>7</v>
      </c>
      <c r="K13" s="32">
        <v>42</v>
      </c>
      <c r="L13" s="33">
        <v>6</v>
      </c>
      <c r="M13" s="32">
        <v>16</v>
      </c>
    </row>
    <row r="14" spans="1:13" ht="15" customHeight="1" x14ac:dyDescent="0.4">
      <c r="C14" s="119"/>
      <c r="D14" s="119"/>
      <c r="E14" s="119"/>
      <c r="F14" s="119"/>
      <c r="G14" s="119"/>
      <c r="H14" s="119"/>
      <c r="I14" s="226"/>
      <c r="J14" s="226"/>
      <c r="K14" s="403" t="s">
        <v>87</v>
      </c>
      <c r="L14" s="403"/>
      <c r="M14" s="403"/>
    </row>
    <row r="15" spans="1:13" ht="15" customHeight="1" x14ac:dyDescent="0.4">
      <c r="C15" s="119" t="s">
        <v>321</v>
      </c>
      <c r="D15" s="119"/>
      <c r="E15" s="119"/>
      <c r="F15" s="119"/>
      <c r="G15" s="119"/>
      <c r="H15" s="119"/>
      <c r="I15" s="119"/>
      <c r="J15" s="119"/>
      <c r="K15" s="119"/>
      <c r="L15" s="119"/>
      <c r="M15" s="119"/>
    </row>
    <row r="16" spans="1:13" ht="15" customHeight="1" x14ac:dyDescent="0.4">
      <c r="C16" s="220" t="s">
        <v>299</v>
      </c>
      <c r="D16" s="119"/>
      <c r="E16" s="119"/>
      <c r="F16" s="119"/>
      <c r="G16" s="119"/>
      <c r="H16" s="119"/>
      <c r="I16" s="227"/>
      <c r="J16" s="227"/>
      <c r="K16" s="227"/>
      <c r="L16" s="119"/>
      <c r="M16" s="119"/>
    </row>
    <row r="17" spans="3:13" ht="15" customHeight="1" x14ac:dyDescent="0.4">
      <c r="C17" s="220"/>
      <c r="D17" s="119"/>
      <c r="E17" s="119"/>
      <c r="F17" s="119"/>
      <c r="G17" s="119"/>
      <c r="H17" s="119"/>
      <c r="I17" s="119"/>
      <c r="J17" s="119"/>
      <c r="K17" s="119"/>
      <c r="L17" s="119"/>
      <c r="M17" s="119"/>
    </row>
    <row r="18" spans="3:13" ht="15" customHeight="1" x14ac:dyDescent="0.4">
      <c r="C18" s="23" t="s">
        <v>17</v>
      </c>
    </row>
  </sheetData>
  <mergeCells count="8">
    <mergeCell ref="K14:M14"/>
    <mergeCell ref="C3:C4"/>
    <mergeCell ref="L2:M2"/>
    <mergeCell ref="D3:E3"/>
    <mergeCell ref="F3:G3"/>
    <mergeCell ref="H3:I3"/>
    <mergeCell ref="J3:K3"/>
    <mergeCell ref="L3:M3"/>
  </mergeCells>
  <phoneticPr fontId="3"/>
  <hyperlinks>
    <hyperlink ref="C18"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pane xSplit="1" ySplit="1" topLeftCell="B27" activePane="bottomRight" state="frozen"/>
      <selection pane="topRight"/>
      <selection pane="bottomLeft"/>
      <selection pane="bottomRight" activeCell="M45" sqref="M45"/>
    </sheetView>
  </sheetViews>
  <sheetFormatPr defaultRowHeight="13.5" x14ac:dyDescent="0.15"/>
  <cols>
    <col min="1" max="1" width="3" style="228" customWidth="1"/>
    <col min="2" max="2" width="16.125" style="228" bestFit="1" customWidth="1"/>
    <col min="3" max="3" width="1.125" style="228" customWidth="1"/>
    <col min="4" max="4" width="3.75" style="228" customWidth="1"/>
    <col min="5" max="5" width="16.5" style="228" customWidth="1"/>
    <col min="6" max="10" width="10.625" style="228" customWidth="1"/>
    <col min="11" max="11" width="9" style="228" customWidth="1"/>
    <col min="12" max="16384" width="9" style="228"/>
  </cols>
  <sheetData>
    <row r="1" spans="1:13" ht="20.25" customHeight="1" x14ac:dyDescent="0.15">
      <c r="A1" s="11"/>
      <c r="B1" s="116" t="s">
        <v>129</v>
      </c>
    </row>
    <row r="2" spans="1:13" ht="20.25" customHeight="1" x14ac:dyDescent="0.15">
      <c r="A2" s="11"/>
      <c r="B2" s="116"/>
    </row>
    <row r="3" spans="1:13" x14ac:dyDescent="0.15">
      <c r="B3" s="229" t="s">
        <v>349</v>
      </c>
      <c r="C3" s="233"/>
      <c r="D3" s="413" t="s">
        <v>348</v>
      </c>
      <c r="E3" s="413"/>
      <c r="F3" s="413"/>
      <c r="G3" s="413"/>
      <c r="H3" s="413"/>
      <c r="I3" s="413"/>
      <c r="J3" s="413"/>
      <c r="K3" s="239"/>
      <c r="L3" s="243"/>
      <c r="M3" s="243"/>
    </row>
    <row r="4" spans="1:13" x14ac:dyDescent="0.15">
      <c r="B4" s="229"/>
      <c r="C4" s="233"/>
      <c r="D4" s="413"/>
      <c r="E4" s="413"/>
      <c r="F4" s="413"/>
      <c r="G4" s="413"/>
      <c r="H4" s="413"/>
      <c r="I4" s="413"/>
      <c r="J4" s="413"/>
      <c r="K4" s="240"/>
      <c r="L4" s="244"/>
      <c r="M4" s="244"/>
    </row>
    <row r="5" spans="1:13" x14ac:dyDescent="0.15">
      <c r="B5" s="229"/>
      <c r="C5" s="233"/>
      <c r="D5" s="237"/>
      <c r="E5" s="237"/>
      <c r="F5" s="237"/>
      <c r="G5" s="237"/>
      <c r="H5" s="237"/>
      <c r="I5" s="237"/>
      <c r="J5" s="237"/>
      <c r="K5" s="240"/>
      <c r="L5" s="244"/>
      <c r="M5" s="244"/>
    </row>
    <row r="6" spans="1:13" x14ac:dyDescent="0.15">
      <c r="B6" s="229" t="s">
        <v>107</v>
      </c>
      <c r="C6" s="233"/>
      <c r="D6" s="412" t="s">
        <v>347</v>
      </c>
      <c r="E6" s="412"/>
      <c r="F6" s="412"/>
      <c r="G6" s="412"/>
      <c r="H6" s="412"/>
      <c r="I6" s="412"/>
      <c r="J6" s="412"/>
      <c r="K6" s="412"/>
      <c r="L6" s="244"/>
      <c r="M6" s="244"/>
    </row>
    <row r="7" spans="1:13" x14ac:dyDescent="0.15">
      <c r="B7" s="229"/>
      <c r="C7" s="233"/>
      <c r="D7" s="237"/>
      <c r="E7" s="237"/>
      <c r="F7" s="237"/>
      <c r="G7" s="237"/>
      <c r="H7" s="237"/>
      <c r="I7" s="237"/>
      <c r="J7" s="237"/>
      <c r="K7" s="240"/>
      <c r="L7" s="244"/>
      <c r="M7" s="244"/>
    </row>
    <row r="8" spans="1:13" x14ac:dyDescent="0.15">
      <c r="B8" s="229" t="s">
        <v>184</v>
      </c>
      <c r="C8" s="233"/>
      <c r="D8" s="412" t="s">
        <v>346</v>
      </c>
      <c r="E8" s="412"/>
      <c r="F8" s="412"/>
      <c r="G8" s="412"/>
      <c r="H8" s="412"/>
      <c r="I8" s="412"/>
      <c r="J8" s="412"/>
      <c r="K8" s="240"/>
      <c r="L8" s="244"/>
      <c r="M8" s="244"/>
    </row>
    <row r="9" spans="1:13" x14ac:dyDescent="0.15">
      <c r="B9" s="229"/>
      <c r="C9" s="233"/>
      <c r="D9" s="237"/>
      <c r="E9" s="237"/>
      <c r="F9" s="237"/>
      <c r="G9" s="237"/>
      <c r="H9" s="237"/>
      <c r="I9" s="237"/>
      <c r="J9" s="237"/>
      <c r="K9" s="240"/>
      <c r="L9" s="244"/>
      <c r="M9" s="244"/>
    </row>
    <row r="10" spans="1:13" x14ac:dyDescent="0.15">
      <c r="B10" s="229" t="s">
        <v>345</v>
      </c>
      <c r="C10" s="233"/>
      <c r="D10" s="412" t="s">
        <v>178</v>
      </c>
      <c r="E10" s="412"/>
      <c r="F10" s="412"/>
      <c r="G10" s="412"/>
      <c r="H10" s="412"/>
      <c r="I10" s="412"/>
      <c r="J10" s="412"/>
      <c r="K10" s="240"/>
      <c r="L10" s="244"/>
      <c r="M10" s="244"/>
    </row>
    <row r="11" spans="1:13" x14ac:dyDescent="0.15">
      <c r="B11" s="229"/>
      <c r="C11" s="233"/>
      <c r="D11" s="237"/>
      <c r="E11" s="237"/>
      <c r="F11" s="237"/>
      <c r="G11" s="237"/>
      <c r="H11" s="237"/>
      <c r="I11" s="237"/>
      <c r="J11" s="237"/>
      <c r="K11" s="240"/>
      <c r="L11" s="244"/>
      <c r="M11" s="244"/>
    </row>
    <row r="12" spans="1:13" x14ac:dyDescent="0.15">
      <c r="B12" s="229" t="s">
        <v>57</v>
      </c>
      <c r="C12" s="233"/>
      <c r="D12" s="412" t="s">
        <v>344</v>
      </c>
      <c r="E12" s="412"/>
      <c r="F12" s="412"/>
      <c r="G12" s="412"/>
      <c r="H12" s="412"/>
      <c r="I12" s="412"/>
      <c r="J12" s="412"/>
      <c r="K12" s="412"/>
      <c r="L12" s="244"/>
      <c r="M12" s="244"/>
    </row>
    <row r="13" spans="1:13" x14ac:dyDescent="0.15">
      <c r="B13" s="229"/>
      <c r="C13" s="233"/>
      <c r="D13" s="237"/>
      <c r="E13" s="237"/>
      <c r="F13" s="237"/>
      <c r="G13" s="237"/>
      <c r="H13" s="237"/>
      <c r="I13" s="237"/>
      <c r="J13" s="237"/>
      <c r="K13" s="240"/>
      <c r="L13" s="244"/>
      <c r="M13" s="244"/>
    </row>
    <row r="14" spans="1:13" x14ac:dyDescent="0.15">
      <c r="B14" s="229" t="s">
        <v>343</v>
      </c>
      <c r="C14" s="233"/>
      <c r="D14" s="414" t="s">
        <v>313</v>
      </c>
      <c r="E14" s="414"/>
      <c r="F14" s="414"/>
      <c r="G14" s="414"/>
      <c r="H14" s="414"/>
      <c r="I14" s="414"/>
      <c r="J14" s="414"/>
      <c r="K14" s="240"/>
      <c r="L14" s="244"/>
      <c r="M14" s="244"/>
    </row>
    <row r="15" spans="1:13" x14ac:dyDescent="0.15">
      <c r="B15" s="229"/>
      <c r="C15" s="233"/>
      <c r="D15" s="414"/>
      <c r="E15" s="414"/>
      <c r="F15" s="414"/>
      <c r="G15" s="414"/>
      <c r="H15" s="414"/>
      <c r="I15" s="414"/>
      <c r="J15" s="414"/>
      <c r="K15" s="240"/>
      <c r="L15" s="244"/>
      <c r="M15" s="244"/>
    </row>
    <row r="16" spans="1:13" x14ac:dyDescent="0.15">
      <c r="B16" s="230"/>
      <c r="C16" s="234"/>
      <c r="D16" s="237"/>
      <c r="E16" s="237"/>
      <c r="F16" s="237"/>
      <c r="G16" s="237"/>
      <c r="H16" s="237"/>
      <c r="I16" s="237"/>
      <c r="J16" s="237"/>
      <c r="K16" s="240"/>
      <c r="L16" s="244"/>
      <c r="M16" s="244"/>
    </row>
    <row r="17" spans="2:13" x14ac:dyDescent="0.15">
      <c r="B17" s="229"/>
      <c r="C17" s="233"/>
      <c r="D17" s="237" t="s">
        <v>94</v>
      </c>
      <c r="E17" s="237"/>
      <c r="F17" s="237"/>
      <c r="G17" s="237"/>
      <c r="H17" s="237"/>
      <c r="I17" s="237"/>
      <c r="J17" s="237"/>
      <c r="K17" s="240"/>
      <c r="L17" s="244"/>
      <c r="M17" s="244"/>
    </row>
    <row r="18" spans="2:13" x14ac:dyDescent="0.15">
      <c r="B18" s="229"/>
      <c r="C18" s="233"/>
      <c r="D18" s="412" t="s">
        <v>342</v>
      </c>
      <c r="E18" s="412"/>
      <c r="F18" s="412"/>
      <c r="G18" s="412"/>
      <c r="H18" s="412"/>
      <c r="I18" s="412"/>
      <c r="J18" s="412"/>
      <c r="K18" s="240"/>
      <c r="L18" s="244"/>
      <c r="M18" s="244"/>
    </row>
    <row r="19" spans="2:13" ht="18.75" x14ac:dyDescent="0.4">
      <c r="B19" s="230"/>
      <c r="C19" s="234"/>
      <c r="D19" s="414" t="s">
        <v>341</v>
      </c>
      <c r="E19" s="414"/>
      <c r="F19" s="414"/>
      <c r="G19" s="414"/>
      <c r="H19" s="414"/>
      <c r="I19" s="414"/>
      <c r="J19" s="414"/>
      <c r="K19" s="241"/>
    </row>
    <row r="20" spans="2:13" ht="18.75" x14ac:dyDescent="0.4">
      <c r="B20" s="230"/>
      <c r="C20" s="234"/>
      <c r="D20" s="414"/>
      <c r="E20" s="414"/>
      <c r="F20" s="414"/>
      <c r="G20" s="414"/>
      <c r="H20" s="414"/>
      <c r="I20" s="414"/>
      <c r="J20" s="414"/>
      <c r="K20" s="241"/>
    </row>
    <row r="21" spans="2:13" ht="18.75" x14ac:dyDescent="0.4">
      <c r="B21" s="230"/>
      <c r="C21" s="234"/>
      <c r="D21" s="237"/>
      <c r="E21" s="238"/>
      <c r="F21" s="238"/>
      <c r="G21" s="238"/>
      <c r="H21" s="238"/>
      <c r="I21" s="238"/>
      <c r="J21" s="238"/>
      <c r="K21" s="241"/>
    </row>
    <row r="22" spans="2:13" ht="18.75" x14ac:dyDescent="0.4">
      <c r="B22" s="230"/>
      <c r="C22" s="234"/>
      <c r="D22" s="412" t="s">
        <v>153</v>
      </c>
      <c r="E22" s="412"/>
      <c r="F22" s="412"/>
      <c r="G22" s="412"/>
      <c r="H22" s="412"/>
      <c r="I22" s="412"/>
      <c r="J22" s="412"/>
      <c r="K22" s="241"/>
    </row>
    <row r="23" spans="2:13" s="9" customFormat="1" ht="15" customHeight="1" x14ac:dyDescent="0.4">
      <c r="B23" s="231"/>
      <c r="C23" s="235"/>
      <c r="D23" s="414" t="s">
        <v>340</v>
      </c>
      <c r="E23" s="414"/>
      <c r="F23" s="414"/>
      <c r="G23" s="414"/>
      <c r="H23" s="414"/>
      <c r="I23" s="414"/>
      <c r="J23" s="414"/>
      <c r="K23" s="56"/>
    </row>
    <row r="24" spans="2:13" s="9" customFormat="1" ht="15" customHeight="1" x14ac:dyDescent="0.4">
      <c r="B24" s="231"/>
      <c r="C24" s="235"/>
      <c r="D24" s="414"/>
      <c r="E24" s="414"/>
      <c r="F24" s="414"/>
      <c r="G24" s="414"/>
      <c r="H24" s="414"/>
      <c r="I24" s="414"/>
      <c r="J24" s="414"/>
      <c r="K24" s="56"/>
    </row>
    <row r="25" spans="2:13" s="9" customFormat="1" ht="15" customHeight="1" x14ac:dyDescent="0.4">
      <c r="B25" s="231"/>
      <c r="C25" s="235"/>
      <c r="D25" s="238"/>
      <c r="E25" s="238"/>
      <c r="F25" s="238"/>
      <c r="G25" s="238"/>
      <c r="H25" s="238"/>
      <c r="I25" s="238"/>
      <c r="J25" s="238"/>
      <c r="K25" s="56"/>
    </row>
    <row r="26" spans="2:13" ht="18.75" x14ac:dyDescent="0.4">
      <c r="B26" s="229" t="s">
        <v>339</v>
      </c>
      <c r="C26" s="233"/>
      <c r="D26" s="412" t="s">
        <v>338</v>
      </c>
      <c r="E26" s="412"/>
      <c r="F26" s="412"/>
      <c r="G26" s="412"/>
      <c r="H26" s="412"/>
      <c r="I26" s="412"/>
      <c r="J26" s="412"/>
      <c r="K26" s="241"/>
    </row>
    <row r="27" spans="2:13" ht="18.75" x14ac:dyDescent="0.4">
      <c r="B27" s="230"/>
      <c r="C27" s="234"/>
      <c r="D27" s="238"/>
      <c r="E27" s="238"/>
      <c r="F27" s="238"/>
      <c r="G27" s="238"/>
      <c r="H27" s="238"/>
      <c r="I27" s="238"/>
      <c r="J27" s="238"/>
      <c r="K27" s="241"/>
    </row>
    <row r="28" spans="2:13" s="9" customFormat="1" ht="15" customHeight="1" x14ac:dyDescent="0.4">
      <c r="B28" s="232" t="s">
        <v>337</v>
      </c>
      <c r="C28" s="236"/>
      <c r="D28" s="415" t="s">
        <v>336</v>
      </c>
      <c r="E28" s="415"/>
      <c r="F28" s="415"/>
      <c r="G28" s="415"/>
      <c r="H28" s="415"/>
      <c r="I28" s="415"/>
      <c r="J28" s="415"/>
      <c r="K28" s="56"/>
    </row>
    <row r="29" spans="2:13" ht="18.75" x14ac:dyDescent="0.4">
      <c r="B29" s="230"/>
      <c r="C29" s="234"/>
      <c r="D29" s="415"/>
      <c r="E29" s="415"/>
      <c r="F29" s="415"/>
      <c r="G29" s="415"/>
      <c r="H29" s="415"/>
      <c r="I29" s="415"/>
      <c r="J29" s="415"/>
      <c r="K29" s="241"/>
    </row>
    <row r="30" spans="2:13" ht="18.75" x14ac:dyDescent="0.4">
      <c r="B30" s="230"/>
      <c r="C30" s="234"/>
      <c r="D30" s="237"/>
      <c r="E30" s="238"/>
      <c r="F30" s="238"/>
      <c r="G30" s="238"/>
      <c r="H30" s="238"/>
      <c r="I30" s="238"/>
      <c r="J30" s="238"/>
      <c r="K30" s="241"/>
    </row>
    <row r="31" spans="2:13" ht="18.75" x14ac:dyDescent="0.4">
      <c r="B31" s="230"/>
      <c r="C31" s="234"/>
      <c r="D31" s="237" t="s">
        <v>335</v>
      </c>
      <c r="E31" s="412" t="s">
        <v>334</v>
      </c>
      <c r="F31" s="412"/>
      <c r="G31" s="412"/>
      <c r="H31" s="412"/>
      <c r="I31" s="412"/>
      <c r="J31" s="412"/>
      <c r="K31" s="241"/>
    </row>
    <row r="32" spans="2:13" x14ac:dyDescent="0.15">
      <c r="B32" s="229"/>
      <c r="C32" s="233"/>
      <c r="D32" s="237" t="s">
        <v>212</v>
      </c>
      <c r="E32" s="414" t="s">
        <v>333</v>
      </c>
      <c r="F32" s="414"/>
      <c r="G32" s="414"/>
      <c r="H32" s="414"/>
      <c r="I32" s="414"/>
      <c r="J32" s="414"/>
      <c r="K32" s="242"/>
      <c r="L32" s="245"/>
    </row>
    <row r="33" spans="2:12" x14ac:dyDescent="0.15">
      <c r="B33" s="229"/>
      <c r="C33" s="233"/>
      <c r="D33" s="237"/>
      <c r="E33" s="414"/>
      <c r="F33" s="414"/>
      <c r="G33" s="414"/>
      <c r="H33" s="414"/>
      <c r="I33" s="414"/>
      <c r="J33" s="414"/>
      <c r="K33" s="242"/>
      <c r="L33" s="245"/>
    </row>
    <row r="34" spans="2:12" x14ac:dyDescent="0.15">
      <c r="B34" s="229"/>
      <c r="C34" s="233"/>
      <c r="D34" s="237" t="s">
        <v>332</v>
      </c>
      <c r="E34" s="237" t="s">
        <v>223</v>
      </c>
      <c r="F34" s="237"/>
      <c r="G34" s="237"/>
      <c r="H34" s="237" t="s">
        <v>238</v>
      </c>
      <c r="I34" s="237"/>
      <c r="J34" s="237"/>
      <c r="K34" s="242"/>
      <c r="L34" s="245"/>
    </row>
    <row r="35" spans="2:12" x14ac:dyDescent="0.15">
      <c r="B35" s="229"/>
      <c r="C35" s="233"/>
      <c r="D35" s="237"/>
      <c r="E35" s="237" t="s">
        <v>331</v>
      </c>
      <c r="F35" s="237"/>
      <c r="G35" s="237"/>
      <c r="H35" s="237" t="s">
        <v>146</v>
      </c>
      <c r="I35" s="237"/>
      <c r="J35" s="237"/>
      <c r="K35" s="242"/>
      <c r="L35" s="245"/>
    </row>
    <row r="36" spans="2:12" x14ac:dyDescent="0.15">
      <c r="B36" s="229"/>
      <c r="C36" s="233"/>
      <c r="D36" s="237"/>
      <c r="E36" s="237" t="s">
        <v>285</v>
      </c>
      <c r="F36" s="237"/>
      <c r="G36" s="237"/>
      <c r="H36" s="237"/>
      <c r="I36" s="237"/>
      <c r="J36" s="237"/>
      <c r="K36" s="242"/>
      <c r="L36" s="245"/>
    </row>
    <row r="37" spans="2:12" x14ac:dyDescent="0.15">
      <c r="B37" s="229"/>
      <c r="C37" s="233"/>
      <c r="D37" s="238"/>
      <c r="E37" s="238"/>
      <c r="F37" s="238"/>
      <c r="G37" s="238"/>
      <c r="H37" s="238"/>
      <c r="I37" s="238"/>
      <c r="J37" s="238"/>
      <c r="K37" s="240"/>
    </row>
    <row r="38" spans="2:12" x14ac:dyDescent="0.15">
      <c r="B38" s="229" t="s">
        <v>328</v>
      </c>
      <c r="C38" s="233"/>
      <c r="D38" s="412" t="s">
        <v>171</v>
      </c>
      <c r="E38" s="412"/>
      <c r="F38" s="412"/>
      <c r="G38" s="412"/>
      <c r="H38" s="412"/>
      <c r="I38" s="412"/>
      <c r="J38" s="412"/>
      <c r="K38" s="240"/>
    </row>
    <row r="39" spans="2:12" x14ac:dyDescent="0.15">
      <c r="B39" s="229" t="s">
        <v>330</v>
      </c>
      <c r="C39" s="233"/>
      <c r="D39" s="237"/>
      <c r="E39" s="237"/>
      <c r="F39" s="237"/>
      <c r="G39" s="237"/>
      <c r="H39" s="237"/>
      <c r="I39" s="237"/>
      <c r="J39" s="237"/>
      <c r="K39" s="240"/>
    </row>
    <row r="40" spans="2:12" x14ac:dyDescent="0.15">
      <c r="B40" s="229"/>
      <c r="C40" s="233"/>
      <c r="D40" s="237"/>
      <c r="E40" s="237"/>
      <c r="F40" s="237"/>
      <c r="G40" s="237"/>
      <c r="H40" s="237"/>
      <c r="I40" s="237"/>
      <c r="J40" s="237"/>
      <c r="K40" s="240"/>
    </row>
    <row r="41" spans="2:12" x14ac:dyDescent="0.15">
      <c r="B41" s="229" t="s">
        <v>329</v>
      </c>
      <c r="C41" s="233"/>
      <c r="D41" s="237" t="s">
        <v>327</v>
      </c>
      <c r="E41" s="237"/>
      <c r="F41" s="237"/>
      <c r="G41" s="237"/>
      <c r="H41" s="237"/>
      <c r="I41" s="237"/>
      <c r="J41" s="237"/>
      <c r="K41" s="240"/>
    </row>
    <row r="42" spans="2:12" s="95" customFormat="1" ht="15" customHeight="1" x14ac:dyDescent="0.4">
      <c r="B42" s="178" t="s">
        <v>194</v>
      </c>
      <c r="C42" s="178"/>
      <c r="D42" s="178"/>
      <c r="E42" s="178"/>
      <c r="F42" s="178"/>
      <c r="G42" s="178"/>
      <c r="H42" s="178"/>
      <c r="I42" s="178"/>
      <c r="J42" s="178"/>
      <c r="K42" s="178"/>
    </row>
    <row r="43" spans="2:12" s="95" customFormat="1" ht="15" customHeight="1" x14ac:dyDescent="0.4">
      <c r="C43" s="178"/>
      <c r="D43" s="178"/>
      <c r="E43" s="178"/>
      <c r="F43" s="178"/>
      <c r="G43" s="178"/>
      <c r="H43" s="178"/>
      <c r="I43" s="178"/>
      <c r="J43" s="178"/>
      <c r="K43" s="178"/>
    </row>
    <row r="44" spans="2:12" s="95" customFormat="1" ht="15" customHeight="1" x14ac:dyDescent="0.4">
      <c r="B44" s="23" t="s">
        <v>17</v>
      </c>
      <c r="C44" s="178"/>
      <c r="D44" s="178"/>
      <c r="E44" s="178"/>
      <c r="F44" s="178"/>
      <c r="G44" s="178"/>
      <c r="H44" s="178"/>
      <c r="I44" s="178"/>
      <c r="J44" s="178"/>
      <c r="K44" s="178"/>
    </row>
    <row r="45" spans="2:12" s="95" customFormat="1" ht="15" customHeight="1" x14ac:dyDescent="0.4">
      <c r="B45" s="178"/>
      <c r="C45" s="178"/>
      <c r="D45" s="178"/>
      <c r="E45" s="178"/>
      <c r="F45" s="178"/>
      <c r="G45" s="178"/>
      <c r="H45" s="178"/>
      <c r="I45" s="178"/>
      <c r="J45" s="178"/>
      <c r="K45" s="178"/>
    </row>
    <row r="46" spans="2:12" s="95" customFormat="1" ht="15" customHeight="1" x14ac:dyDescent="0.4">
      <c r="B46" s="178"/>
      <c r="C46" s="178"/>
      <c r="D46" s="178"/>
      <c r="E46" s="178"/>
      <c r="F46" s="178"/>
      <c r="G46" s="178"/>
      <c r="H46" s="178"/>
      <c r="I46" s="178"/>
      <c r="J46" s="178"/>
      <c r="K46" s="178"/>
    </row>
    <row r="47" spans="2:12" s="95" customFormat="1" ht="15" customHeight="1" x14ac:dyDescent="0.4"/>
    <row r="48" spans="2:12" s="95" customFormat="1" ht="15" customHeight="1" x14ac:dyDescent="0.4"/>
  </sheetData>
  <mergeCells count="15">
    <mergeCell ref="D22:J22"/>
    <mergeCell ref="D26:J26"/>
    <mergeCell ref="E31:J31"/>
    <mergeCell ref="D38:J38"/>
    <mergeCell ref="D3:J4"/>
    <mergeCell ref="D14:J15"/>
    <mergeCell ref="D19:J20"/>
    <mergeCell ref="D23:J24"/>
    <mergeCell ref="D28:J29"/>
    <mergeCell ref="E32:J33"/>
    <mergeCell ref="D6:K6"/>
    <mergeCell ref="D8:J8"/>
    <mergeCell ref="D10:J10"/>
    <mergeCell ref="D12:K12"/>
    <mergeCell ref="D18:J18"/>
  </mergeCells>
  <phoneticPr fontId="3"/>
  <hyperlinks>
    <hyperlink ref="B4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pane xSplit="1" ySplit="1" topLeftCell="B2" activePane="bottomRight" state="frozen"/>
      <selection pane="topRight"/>
      <selection pane="bottomLeft"/>
      <selection pane="bottomRight" activeCell="G9" sqref="G9"/>
    </sheetView>
  </sheetViews>
  <sheetFormatPr defaultRowHeight="15" customHeight="1" x14ac:dyDescent="0.4"/>
  <cols>
    <col min="1" max="1" width="3.375" style="9" bestFit="1" customWidth="1"/>
    <col min="2" max="2" width="4.375" style="9" customWidth="1"/>
    <col min="3" max="3" width="3.625" style="9" customWidth="1"/>
    <col min="4" max="4" width="11.25" style="9" bestFit="1" customWidth="1"/>
    <col min="5" max="5" width="8.5" style="9" bestFit="1" customWidth="1"/>
    <col min="6" max="6" width="8.5" style="9" customWidth="1"/>
    <col min="7" max="8" width="10.25" style="9" bestFit="1" customWidth="1"/>
    <col min="9" max="12" width="8.5" style="9" customWidth="1"/>
    <col min="13" max="13" width="8.625" style="9" customWidth="1"/>
    <col min="14" max="14" width="9" style="9" customWidth="1"/>
    <col min="15" max="16384" width="9" style="9"/>
  </cols>
  <sheetData>
    <row r="1" spans="1:13" ht="20.25" customHeight="1" x14ac:dyDescent="0.4">
      <c r="A1" s="11"/>
      <c r="B1" s="18" t="s">
        <v>71</v>
      </c>
      <c r="C1" s="20"/>
      <c r="D1" s="17"/>
      <c r="E1" s="17"/>
      <c r="F1" s="17"/>
      <c r="G1" s="17"/>
      <c r="H1" s="17"/>
      <c r="I1" s="17"/>
      <c r="J1" s="17"/>
      <c r="K1" s="17"/>
      <c r="L1" s="17"/>
      <c r="M1" s="17"/>
    </row>
    <row r="2" spans="1:13" ht="15" customHeight="1" x14ac:dyDescent="0.4">
      <c r="A2" s="13"/>
      <c r="B2" s="13"/>
      <c r="C2" s="13"/>
      <c r="D2" s="18"/>
      <c r="E2" s="21"/>
      <c r="F2" s="21"/>
      <c r="G2" s="21"/>
      <c r="H2" s="21"/>
      <c r="I2" s="21"/>
      <c r="J2" s="21"/>
      <c r="K2" s="21"/>
      <c r="L2" s="21"/>
      <c r="M2" s="44" t="s">
        <v>130</v>
      </c>
    </row>
    <row r="3" spans="1:13" ht="15" customHeight="1" x14ac:dyDescent="0.4">
      <c r="A3" s="13"/>
      <c r="B3" s="13"/>
      <c r="C3" s="249" t="s">
        <v>110</v>
      </c>
      <c r="D3" s="250"/>
      <c r="E3" s="255" t="s">
        <v>108</v>
      </c>
      <c r="F3" s="256" t="s">
        <v>127</v>
      </c>
      <c r="G3" s="256" t="s">
        <v>128</v>
      </c>
      <c r="H3" s="249" t="s">
        <v>107</v>
      </c>
      <c r="I3" s="41"/>
      <c r="J3" s="41"/>
      <c r="K3" s="41"/>
      <c r="L3" s="43"/>
      <c r="M3" s="45"/>
    </row>
    <row r="4" spans="1:13" s="10" customFormat="1" ht="15" customHeight="1" x14ac:dyDescent="0.4">
      <c r="A4" s="12"/>
      <c r="B4" s="12"/>
      <c r="C4" s="251"/>
      <c r="D4" s="252"/>
      <c r="E4" s="255"/>
      <c r="F4" s="256"/>
      <c r="G4" s="256"/>
      <c r="H4" s="251"/>
      <c r="I4" s="256" t="s">
        <v>127</v>
      </c>
      <c r="J4" s="256" t="s">
        <v>126</v>
      </c>
      <c r="K4" s="256"/>
      <c r="L4" s="256"/>
      <c r="M4" s="46" t="s">
        <v>106</v>
      </c>
    </row>
    <row r="5" spans="1:13" s="10" customFormat="1" ht="15" customHeight="1" x14ac:dyDescent="0.4">
      <c r="A5" s="14"/>
      <c r="B5" s="14"/>
      <c r="C5" s="253"/>
      <c r="D5" s="254"/>
      <c r="E5" s="255"/>
      <c r="F5" s="256"/>
      <c r="G5" s="256"/>
      <c r="H5" s="253"/>
      <c r="I5" s="256"/>
      <c r="J5" s="42" t="s">
        <v>125</v>
      </c>
      <c r="K5" s="42" t="s">
        <v>124</v>
      </c>
      <c r="L5" s="42" t="s">
        <v>123</v>
      </c>
      <c r="M5" s="47"/>
    </row>
    <row r="6" spans="1:13" s="10" customFormat="1" ht="15" customHeight="1" x14ac:dyDescent="0.4">
      <c r="A6" s="13"/>
      <c r="B6" s="13"/>
      <c r="C6" s="271" t="s">
        <v>120</v>
      </c>
      <c r="D6" s="272"/>
      <c r="E6" s="26">
        <v>2620</v>
      </c>
      <c r="F6" s="26">
        <v>287</v>
      </c>
      <c r="G6" s="26">
        <v>2333</v>
      </c>
      <c r="H6" s="26">
        <f t="shared" ref="H6:H13" si="0">SUM(I6:J6)</f>
        <v>2234</v>
      </c>
      <c r="I6" s="26">
        <v>255</v>
      </c>
      <c r="J6" s="26">
        <f t="shared" ref="J6:J13" si="1">SUM(K6:L6)</f>
        <v>1979</v>
      </c>
      <c r="K6" s="26">
        <v>539</v>
      </c>
      <c r="L6" s="26">
        <v>1440</v>
      </c>
      <c r="M6" s="28">
        <v>386</v>
      </c>
    </row>
    <row r="7" spans="1:13" s="10" customFormat="1" ht="15" customHeight="1" x14ac:dyDescent="0.4">
      <c r="A7" s="15"/>
      <c r="B7" s="15"/>
      <c r="C7" s="266" t="s">
        <v>119</v>
      </c>
      <c r="D7" s="267"/>
      <c r="E7" s="26">
        <v>2546</v>
      </c>
      <c r="F7" s="26">
        <v>302</v>
      </c>
      <c r="G7" s="26">
        <v>2244</v>
      </c>
      <c r="H7" s="26">
        <f t="shared" si="0"/>
        <v>2143</v>
      </c>
      <c r="I7" s="26">
        <v>266</v>
      </c>
      <c r="J7" s="26">
        <f t="shared" si="1"/>
        <v>1877</v>
      </c>
      <c r="K7" s="26">
        <v>446</v>
      </c>
      <c r="L7" s="26">
        <v>1431</v>
      </c>
      <c r="M7" s="28">
        <v>403</v>
      </c>
    </row>
    <row r="8" spans="1:13" s="10" customFormat="1" ht="15" customHeight="1" x14ac:dyDescent="0.4">
      <c r="A8" s="16"/>
      <c r="B8" s="16"/>
      <c r="C8" s="266" t="s">
        <v>118</v>
      </c>
      <c r="D8" s="267"/>
      <c r="E8" s="26">
        <v>2438</v>
      </c>
      <c r="F8" s="26">
        <v>270</v>
      </c>
      <c r="G8" s="26">
        <v>2168</v>
      </c>
      <c r="H8" s="26">
        <f t="shared" si="0"/>
        <v>2055</v>
      </c>
      <c r="I8" s="26">
        <v>220</v>
      </c>
      <c r="J8" s="26">
        <f t="shared" si="1"/>
        <v>1835</v>
      </c>
      <c r="K8" s="26">
        <v>535</v>
      </c>
      <c r="L8" s="26">
        <v>1300</v>
      </c>
      <c r="M8" s="28">
        <v>383</v>
      </c>
    </row>
    <row r="9" spans="1:13" s="10" customFormat="1" ht="15" customHeight="1" x14ac:dyDescent="0.4">
      <c r="A9" s="16"/>
      <c r="B9" s="16"/>
      <c r="C9" s="273" t="s">
        <v>117</v>
      </c>
      <c r="D9" s="274"/>
      <c r="E9" s="27">
        <v>2381</v>
      </c>
      <c r="F9" s="27">
        <v>295</v>
      </c>
      <c r="G9" s="27">
        <v>2086</v>
      </c>
      <c r="H9" s="27">
        <f t="shared" si="0"/>
        <v>1998</v>
      </c>
      <c r="I9" s="27">
        <v>247</v>
      </c>
      <c r="J9" s="27">
        <f t="shared" si="1"/>
        <v>1751</v>
      </c>
      <c r="K9" s="27">
        <v>477</v>
      </c>
      <c r="L9" s="27">
        <v>1274</v>
      </c>
      <c r="M9" s="48">
        <v>383</v>
      </c>
    </row>
    <row r="10" spans="1:13" s="10" customFormat="1" ht="15" customHeight="1" x14ac:dyDescent="0.4">
      <c r="A10" s="16"/>
      <c r="B10" s="16"/>
      <c r="C10" s="266" t="s">
        <v>61</v>
      </c>
      <c r="D10" s="267"/>
      <c r="E10" s="28">
        <f>H10+M10</f>
        <v>2247</v>
      </c>
      <c r="F10" s="28" t="s">
        <v>42</v>
      </c>
      <c r="G10" s="28" t="s">
        <v>42</v>
      </c>
      <c r="H10" s="26">
        <f t="shared" si="0"/>
        <v>1824</v>
      </c>
      <c r="I10" s="26">
        <v>240</v>
      </c>
      <c r="J10" s="26">
        <f t="shared" si="1"/>
        <v>1584</v>
      </c>
      <c r="K10" s="26">
        <v>415</v>
      </c>
      <c r="L10" s="26">
        <v>1169</v>
      </c>
      <c r="M10" s="26">
        <v>423</v>
      </c>
    </row>
    <row r="11" spans="1:13" s="10" customFormat="1" ht="15" customHeight="1" x14ac:dyDescent="0.4">
      <c r="A11" s="16"/>
      <c r="B11" s="16"/>
      <c r="C11" s="266" t="s">
        <v>115</v>
      </c>
      <c r="D11" s="267"/>
      <c r="E11" s="28">
        <f>H11+M11</f>
        <v>2047</v>
      </c>
      <c r="F11" s="28" t="s">
        <v>42</v>
      </c>
      <c r="G11" s="28" t="s">
        <v>42</v>
      </c>
      <c r="H11" s="26">
        <f t="shared" si="0"/>
        <v>1551</v>
      </c>
      <c r="I11" s="26">
        <v>259</v>
      </c>
      <c r="J11" s="26">
        <f t="shared" si="1"/>
        <v>1292</v>
      </c>
      <c r="K11" s="26">
        <v>371</v>
      </c>
      <c r="L11" s="26">
        <v>921</v>
      </c>
      <c r="M11" s="26">
        <v>496</v>
      </c>
    </row>
    <row r="12" spans="1:13" s="10" customFormat="1" ht="15" customHeight="1" x14ac:dyDescent="0.4">
      <c r="A12" s="16"/>
      <c r="B12" s="16"/>
      <c r="C12" s="266" t="s">
        <v>113</v>
      </c>
      <c r="D12" s="267"/>
      <c r="E12" s="28">
        <f>H12+M12</f>
        <v>1882</v>
      </c>
      <c r="F12" s="28" t="s">
        <v>42</v>
      </c>
      <c r="G12" s="28" t="s">
        <v>42</v>
      </c>
      <c r="H12" s="26">
        <f t="shared" si="0"/>
        <v>1316</v>
      </c>
      <c r="I12" s="26">
        <v>297</v>
      </c>
      <c r="J12" s="26">
        <f t="shared" si="1"/>
        <v>1019</v>
      </c>
      <c r="K12" s="26">
        <v>265</v>
      </c>
      <c r="L12" s="26">
        <v>754</v>
      </c>
      <c r="M12" s="26">
        <v>566</v>
      </c>
    </row>
    <row r="13" spans="1:13" s="10" customFormat="1" ht="15" customHeight="1" x14ac:dyDescent="0.4">
      <c r="A13" s="16"/>
      <c r="B13" s="16"/>
      <c r="C13" s="268" t="s">
        <v>112</v>
      </c>
      <c r="D13" s="269"/>
      <c r="E13" s="29">
        <f>H13+M13</f>
        <v>1627</v>
      </c>
      <c r="F13" s="29" t="s">
        <v>42</v>
      </c>
      <c r="G13" s="29" t="s">
        <v>42</v>
      </c>
      <c r="H13" s="39">
        <f t="shared" si="0"/>
        <v>1093</v>
      </c>
      <c r="I13" s="39">
        <v>356</v>
      </c>
      <c r="J13" s="39">
        <f t="shared" si="1"/>
        <v>737</v>
      </c>
      <c r="K13" s="39">
        <v>177</v>
      </c>
      <c r="L13" s="39">
        <v>560</v>
      </c>
      <c r="M13" s="39">
        <v>534</v>
      </c>
    </row>
    <row r="14" spans="1:13" s="10" customFormat="1" ht="15" customHeight="1" x14ac:dyDescent="0.4">
      <c r="A14" s="16"/>
      <c r="B14" s="16"/>
      <c r="C14" s="256" t="s">
        <v>110</v>
      </c>
      <c r="D14" s="256"/>
      <c r="E14" s="257" t="s">
        <v>108</v>
      </c>
      <c r="F14" s="258" t="s">
        <v>107</v>
      </c>
      <c r="G14" s="261" t="s">
        <v>106</v>
      </c>
    </row>
    <row r="15" spans="1:13" ht="15" customHeight="1" x14ac:dyDescent="0.4">
      <c r="A15" s="17"/>
      <c r="B15" s="17"/>
      <c r="C15" s="256"/>
      <c r="D15" s="256"/>
      <c r="E15" s="257"/>
      <c r="F15" s="259"/>
      <c r="G15" s="262"/>
    </row>
    <row r="16" spans="1:13" ht="15" customHeight="1" x14ac:dyDescent="0.4">
      <c r="A16" s="17"/>
      <c r="B16" s="17"/>
      <c r="C16" s="256"/>
      <c r="D16" s="256"/>
      <c r="E16" s="257"/>
      <c r="F16" s="260"/>
      <c r="G16" s="263"/>
    </row>
    <row r="17" spans="1:8" ht="15" customHeight="1" x14ac:dyDescent="0.4">
      <c r="A17" s="17"/>
      <c r="B17" s="17"/>
      <c r="C17" s="270" t="s">
        <v>9</v>
      </c>
      <c r="D17" s="270"/>
      <c r="E17" s="31">
        <v>1308</v>
      </c>
      <c r="F17" s="34">
        <v>824</v>
      </c>
      <c r="G17" s="34">
        <v>484</v>
      </c>
    </row>
    <row r="18" spans="1:8" ht="15" customHeight="1" x14ac:dyDescent="0.4">
      <c r="C18" s="264" t="s">
        <v>105</v>
      </c>
      <c r="D18" s="24" t="s">
        <v>103</v>
      </c>
      <c r="E18" s="32">
        <v>197</v>
      </c>
      <c r="F18" s="35">
        <v>119</v>
      </c>
      <c r="G18" s="35">
        <v>78</v>
      </c>
    </row>
    <row r="19" spans="1:8" ht="15" customHeight="1" x14ac:dyDescent="0.4">
      <c r="C19" s="264"/>
      <c r="D19" s="24" t="s">
        <v>101</v>
      </c>
      <c r="E19" s="32">
        <v>249</v>
      </c>
      <c r="F19" s="35">
        <v>189</v>
      </c>
      <c r="G19" s="35">
        <v>60</v>
      </c>
    </row>
    <row r="20" spans="1:8" ht="15" customHeight="1" x14ac:dyDescent="0.4">
      <c r="C20" s="264"/>
      <c r="D20" s="24" t="s">
        <v>90</v>
      </c>
      <c r="E20" s="32">
        <v>189</v>
      </c>
      <c r="F20" s="35">
        <v>135</v>
      </c>
      <c r="G20" s="35">
        <v>54</v>
      </c>
    </row>
    <row r="21" spans="1:8" ht="15" customHeight="1" x14ac:dyDescent="0.4">
      <c r="C21" s="264"/>
      <c r="D21" s="24" t="s">
        <v>99</v>
      </c>
      <c r="E21" s="32">
        <v>157</v>
      </c>
      <c r="F21" s="35">
        <v>88</v>
      </c>
      <c r="G21" s="35">
        <v>69</v>
      </c>
    </row>
    <row r="22" spans="1:8" ht="15" customHeight="1" x14ac:dyDescent="0.4">
      <c r="B22" s="19"/>
      <c r="C22" s="264"/>
      <c r="D22" s="24" t="s">
        <v>47</v>
      </c>
      <c r="E22" s="32">
        <v>168</v>
      </c>
      <c r="F22" s="35">
        <v>113</v>
      </c>
      <c r="G22" s="35">
        <v>55</v>
      </c>
    </row>
    <row r="23" spans="1:8" ht="15" customHeight="1" x14ac:dyDescent="0.4">
      <c r="B23" s="19"/>
      <c r="C23" s="264"/>
      <c r="D23" s="24" t="s">
        <v>82</v>
      </c>
      <c r="E23" s="32">
        <v>270</v>
      </c>
      <c r="F23" s="35">
        <v>135</v>
      </c>
      <c r="G23" s="35">
        <v>135</v>
      </c>
    </row>
    <row r="24" spans="1:8" ht="15" customHeight="1" x14ac:dyDescent="0.4">
      <c r="B24" s="10"/>
      <c r="C24" s="264"/>
      <c r="D24" s="24" t="s">
        <v>10</v>
      </c>
      <c r="E24" s="32">
        <v>46</v>
      </c>
      <c r="F24" s="35">
        <v>27</v>
      </c>
      <c r="G24" s="35">
        <v>19</v>
      </c>
    </row>
    <row r="25" spans="1:8" ht="15" customHeight="1" x14ac:dyDescent="0.4">
      <c r="B25" s="10"/>
      <c r="C25" s="265"/>
      <c r="D25" s="25" t="s">
        <v>4</v>
      </c>
      <c r="E25" s="33">
        <v>32</v>
      </c>
      <c r="F25" s="36">
        <v>18</v>
      </c>
      <c r="G25" s="36">
        <v>14</v>
      </c>
    </row>
    <row r="26" spans="1:8" ht="15" customHeight="1" x14ac:dyDescent="0.4">
      <c r="B26" s="10"/>
      <c r="C26" s="248" t="s">
        <v>98</v>
      </c>
      <c r="D26" s="248"/>
      <c r="E26" s="248"/>
      <c r="F26" s="248"/>
      <c r="G26" s="248"/>
      <c r="H26" s="40"/>
    </row>
    <row r="27" spans="1:8" ht="15" customHeight="1" x14ac:dyDescent="0.4">
      <c r="B27" s="10"/>
      <c r="C27" s="10"/>
    </row>
    <row r="28" spans="1:8" ht="15" customHeight="1" x14ac:dyDescent="0.4">
      <c r="B28" s="10"/>
      <c r="C28" s="21" t="s">
        <v>67</v>
      </c>
      <c r="D28" s="21"/>
      <c r="E28" s="21"/>
      <c r="F28" s="21"/>
      <c r="G28" s="21"/>
    </row>
    <row r="29" spans="1:8" ht="15" customHeight="1" x14ac:dyDescent="0.4">
      <c r="B29" s="10"/>
      <c r="C29" s="21" t="s">
        <v>19</v>
      </c>
      <c r="D29" s="21"/>
      <c r="E29" s="21"/>
      <c r="F29" s="21"/>
      <c r="G29" s="21"/>
    </row>
    <row r="30" spans="1:8" ht="15" customHeight="1" x14ac:dyDescent="0.4">
      <c r="B30" s="10"/>
      <c r="C30" s="21" t="s">
        <v>97</v>
      </c>
      <c r="D30" s="21"/>
      <c r="E30" s="21"/>
      <c r="F30" s="21"/>
      <c r="G30" s="21"/>
    </row>
    <row r="31" spans="1:8" ht="15" customHeight="1" x14ac:dyDescent="0.4">
      <c r="B31" s="10"/>
      <c r="C31" s="22" t="s">
        <v>95</v>
      </c>
      <c r="D31" s="21"/>
      <c r="E31" s="21"/>
      <c r="F31" s="21"/>
      <c r="G31" s="21"/>
      <c r="H31" s="21"/>
    </row>
    <row r="32" spans="1:8" ht="15" customHeight="1" x14ac:dyDescent="0.4">
      <c r="B32" s="10"/>
      <c r="C32" s="22" t="s">
        <v>93</v>
      </c>
      <c r="D32" s="21"/>
      <c r="H32" s="21"/>
    </row>
    <row r="33" spans="3:13" ht="15" customHeight="1" x14ac:dyDescent="0.4">
      <c r="H33" s="21"/>
    </row>
    <row r="34" spans="3:13" ht="15" customHeight="1" x14ac:dyDescent="0.4">
      <c r="C34" s="23" t="s">
        <v>17</v>
      </c>
    </row>
    <row r="40" spans="3:13" ht="15" customHeight="1" x14ac:dyDescent="0.4">
      <c r="J40" s="21"/>
      <c r="K40" s="21"/>
      <c r="L40" s="21"/>
      <c r="M40" s="21"/>
    </row>
    <row r="41" spans="3:13" ht="15" customHeight="1" x14ac:dyDescent="0.4">
      <c r="J41" s="21"/>
      <c r="K41" s="21"/>
      <c r="L41" s="21"/>
      <c r="M41" s="21"/>
    </row>
    <row r="42" spans="3:13" ht="15" customHeight="1" x14ac:dyDescent="0.4">
      <c r="J42" s="21"/>
      <c r="K42" s="21"/>
      <c r="L42" s="21"/>
      <c r="M42" s="21"/>
    </row>
    <row r="43" spans="3:13" ht="15" customHeight="1" x14ac:dyDescent="0.4">
      <c r="I43" s="21"/>
      <c r="J43" s="21"/>
      <c r="K43" s="21"/>
      <c r="L43" s="21"/>
      <c r="M43" s="21"/>
    </row>
  </sheetData>
  <mergeCells count="22">
    <mergeCell ref="J4:L4"/>
    <mergeCell ref="C6:D6"/>
    <mergeCell ref="C7:D7"/>
    <mergeCell ref="C8:D8"/>
    <mergeCell ref="C9:D9"/>
    <mergeCell ref="H3:H5"/>
    <mergeCell ref="I4:I5"/>
    <mergeCell ref="C26:G26"/>
    <mergeCell ref="C3:D5"/>
    <mergeCell ref="E3:E5"/>
    <mergeCell ref="F3:F5"/>
    <mergeCell ref="G3:G5"/>
    <mergeCell ref="C14:D16"/>
    <mergeCell ref="E14:E16"/>
    <mergeCell ref="F14:F16"/>
    <mergeCell ref="G14:G16"/>
    <mergeCell ref="C18:C25"/>
    <mergeCell ref="C10:D10"/>
    <mergeCell ref="C11:D11"/>
    <mergeCell ref="C12:D12"/>
    <mergeCell ref="C13:D13"/>
    <mergeCell ref="C17:D17"/>
  </mergeCells>
  <phoneticPr fontId="3"/>
  <hyperlinks>
    <hyperlink ref="C3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workbookViewId="0">
      <pane xSplit="1" ySplit="1" topLeftCell="B2" activePane="bottomRight" state="frozen"/>
      <selection pane="topRight"/>
      <selection pane="bottomLeft"/>
      <selection pane="bottomRight" activeCell="G9" sqref="G9"/>
    </sheetView>
  </sheetViews>
  <sheetFormatPr defaultRowHeight="15" customHeight="1" x14ac:dyDescent="0.4"/>
  <cols>
    <col min="1" max="1" width="3.375" style="9" bestFit="1" customWidth="1"/>
    <col min="2" max="2" width="4.375" style="9" customWidth="1"/>
    <col min="3" max="3" width="3.625" style="9" customWidth="1"/>
    <col min="4" max="4" width="11.625" style="9" customWidth="1"/>
    <col min="5" max="5" width="7.625" style="9" customWidth="1"/>
    <col min="6" max="14" width="6.75" style="9" customWidth="1"/>
    <col min="15" max="15" width="9" style="9" customWidth="1"/>
    <col min="16" max="16384" width="9" style="9"/>
  </cols>
  <sheetData>
    <row r="1" spans="1:28" ht="20.25" customHeight="1" x14ac:dyDescent="0.4">
      <c r="A1" s="11"/>
      <c r="B1" s="18" t="s">
        <v>14</v>
      </c>
      <c r="C1" s="20"/>
    </row>
    <row r="2" spans="1:28" ht="15" customHeight="1" x14ac:dyDescent="0.4">
      <c r="A2" s="13"/>
      <c r="B2" s="49"/>
      <c r="C2" s="57" t="s">
        <v>147</v>
      </c>
      <c r="D2" s="56"/>
      <c r="E2" s="65"/>
      <c r="F2" s="60"/>
      <c r="G2" s="60"/>
      <c r="H2" s="60"/>
      <c r="I2" s="60"/>
      <c r="J2" s="60"/>
      <c r="K2" s="60"/>
      <c r="L2" s="56"/>
      <c r="M2" s="56"/>
    </row>
    <row r="3" spans="1:28" ht="15" customHeight="1" x14ac:dyDescent="0.4">
      <c r="A3" s="13"/>
      <c r="B3" s="51"/>
      <c r="C3" s="51"/>
      <c r="D3" s="60"/>
      <c r="E3" s="60"/>
      <c r="F3" s="60"/>
      <c r="G3" s="60"/>
      <c r="H3" s="60"/>
      <c r="I3" s="60"/>
      <c r="J3" s="60"/>
      <c r="K3" s="56"/>
      <c r="L3" s="56"/>
      <c r="M3" s="90" t="s">
        <v>140</v>
      </c>
      <c r="Q3" s="275"/>
      <c r="R3" s="275"/>
      <c r="S3" s="275"/>
      <c r="T3" s="275"/>
      <c r="U3" s="275"/>
      <c r="V3" s="275"/>
    </row>
    <row r="4" spans="1:28" s="10" customFormat="1" ht="15" customHeight="1" x14ac:dyDescent="0.4">
      <c r="A4" s="12"/>
      <c r="B4" s="51"/>
      <c r="C4" s="279" t="s">
        <v>24</v>
      </c>
      <c r="D4" s="279"/>
      <c r="E4" s="279" t="s">
        <v>40</v>
      </c>
      <c r="F4" s="300" t="s">
        <v>30</v>
      </c>
      <c r="G4" s="301"/>
      <c r="H4" s="301"/>
      <c r="I4" s="302"/>
      <c r="J4" s="300" t="s">
        <v>12</v>
      </c>
      <c r="K4" s="301"/>
      <c r="L4" s="301"/>
      <c r="M4" s="302"/>
    </row>
    <row r="5" spans="1:28" s="10" customFormat="1" ht="15" customHeight="1" x14ac:dyDescent="0.4">
      <c r="A5" s="14"/>
      <c r="B5" s="50"/>
      <c r="C5" s="279"/>
      <c r="D5" s="279"/>
      <c r="E5" s="279"/>
      <c r="F5" s="280" t="s">
        <v>139</v>
      </c>
      <c r="G5" s="72" t="s">
        <v>80</v>
      </c>
      <c r="H5" s="78" t="s">
        <v>138</v>
      </c>
      <c r="I5" s="72" t="s">
        <v>137</v>
      </c>
      <c r="J5" s="280" t="s">
        <v>139</v>
      </c>
      <c r="K5" s="72" t="s">
        <v>80</v>
      </c>
      <c r="L5" s="78" t="s">
        <v>138</v>
      </c>
      <c r="M5" s="72" t="s">
        <v>137</v>
      </c>
      <c r="S5" s="94"/>
    </row>
    <row r="6" spans="1:28" s="10" customFormat="1" ht="15" customHeight="1" x14ac:dyDescent="0.4">
      <c r="A6" s="14"/>
      <c r="B6" s="50"/>
      <c r="C6" s="279"/>
      <c r="D6" s="279"/>
      <c r="E6" s="279"/>
      <c r="F6" s="281"/>
      <c r="G6" s="73" t="s">
        <v>136</v>
      </c>
      <c r="H6" s="79" t="s">
        <v>135</v>
      </c>
      <c r="I6" s="73" t="s">
        <v>134</v>
      </c>
      <c r="J6" s="281"/>
      <c r="K6" s="73" t="s">
        <v>136</v>
      </c>
      <c r="L6" s="79" t="s">
        <v>135</v>
      </c>
      <c r="M6" s="73" t="s">
        <v>134</v>
      </c>
      <c r="S6" s="94"/>
    </row>
    <row r="7" spans="1:28" s="10" customFormat="1" ht="15" customHeight="1" x14ac:dyDescent="0.4">
      <c r="A7" s="13"/>
      <c r="B7" s="52"/>
      <c r="C7" s="295" t="s">
        <v>46</v>
      </c>
      <c r="D7" s="296"/>
      <c r="E7" s="66">
        <v>10736</v>
      </c>
      <c r="F7" s="67">
        <v>5232</v>
      </c>
      <c r="G7" s="67">
        <v>735</v>
      </c>
      <c r="H7" s="80">
        <v>3087</v>
      </c>
      <c r="I7" s="66">
        <v>1410</v>
      </c>
      <c r="J7" s="67">
        <v>5504</v>
      </c>
      <c r="K7" s="84">
        <v>736</v>
      </c>
      <c r="L7" s="87">
        <v>3006</v>
      </c>
      <c r="M7" s="84">
        <v>1762</v>
      </c>
      <c r="S7" s="95"/>
    </row>
    <row r="8" spans="1:28" s="10" customFormat="1" ht="15" customHeight="1" x14ac:dyDescent="0.4">
      <c r="A8" s="15"/>
      <c r="B8" s="51"/>
      <c r="C8" s="295" t="s">
        <v>43</v>
      </c>
      <c r="D8" s="296"/>
      <c r="E8" s="66">
        <v>7196</v>
      </c>
      <c r="F8" s="67">
        <v>3530</v>
      </c>
      <c r="G8" s="67">
        <v>397</v>
      </c>
      <c r="H8" s="81">
        <v>2063</v>
      </c>
      <c r="I8" s="67">
        <v>1070</v>
      </c>
      <c r="J8" s="67">
        <v>3666</v>
      </c>
      <c r="K8" s="85">
        <v>392</v>
      </c>
      <c r="L8" s="88">
        <v>1990</v>
      </c>
      <c r="M8" s="85">
        <v>1284</v>
      </c>
    </row>
    <row r="9" spans="1:28" s="10" customFormat="1" ht="15" customHeight="1" x14ac:dyDescent="0.4">
      <c r="A9" s="16"/>
      <c r="B9" s="53"/>
      <c r="C9" s="295" t="s">
        <v>27</v>
      </c>
      <c r="D9" s="296"/>
      <c r="E9" s="67">
        <v>5739</v>
      </c>
      <c r="F9" s="67">
        <v>2820</v>
      </c>
      <c r="G9" s="67">
        <v>263</v>
      </c>
      <c r="H9" s="81">
        <v>1645</v>
      </c>
      <c r="I9" s="67">
        <v>912</v>
      </c>
      <c r="J9" s="67">
        <v>2919</v>
      </c>
      <c r="K9" s="85">
        <v>258</v>
      </c>
      <c r="L9" s="88">
        <v>1573</v>
      </c>
      <c r="M9" s="85">
        <v>1088</v>
      </c>
    </row>
    <row r="10" spans="1:28" s="10" customFormat="1" ht="15" customHeight="1" x14ac:dyDescent="0.4">
      <c r="A10" s="16"/>
      <c r="B10" s="54"/>
      <c r="C10" s="297" t="s">
        <v>28</v>
      </c>
      <c r="D10" s="298"/>
      <c r="E10" s="68">
        <v>4379</v>
      </c>
      <c r="F10" s="68">
        <v>2155</v>
      </c>
      <c r="G10" s="68">
        <v>190</v>
      </c>
      <c r="H10" s="82">
        <v>1182</v>
      </c>
      <c r="I10" s="68">
        <v>783</v>
      </c>
      <c r="J10" s="68">
        <v>2224</v>
      </c>
      <c r="K10" s="86">
        <v>167</v>
      </c>
      <c r="L10" s="89">
        <v>1165</v>
      </c>
      <c r="M10" s="86">
        <v>892</v>
      </c>
      <c r="O10" s="91"/>
      <c r="P10" s="92"/>
      <c r="Q10" s="92"/>
      <c r="R10" s="92"/>
      <c r="S10" s="96"/>
      <c r="T10" s="96"/>
      <c r="U10" s="92"/>
      <c r="V10" s="92"/>
      <c r="W10" s="103"/>
      <c r="X10" s="103"/>
      <c r="Y10" s="103"/>
      <c r="Z10" s="103"/>
    </row>
    <row r="11" spans="1:28" s="10" customFormat="1" ht="15" customHeight="1" x14ac:dyDescent="0.4">
      <c r="A11" s="16"/>
      <c r="B11" s="54"/>
      <c r="C11" s="54"/>
      <c r="D11" s="56"/>
      <c r="E11" s="69"/>
      <c r="F11" s="69"/>
      <c r="G11" s="299" t="s">
        <v>145</v>
      </c>
      <c r="H11" s="299"/>
      <c r="I11" s="299"/>
      <c r="J11" s="299"/>
      <c r="K11" s="299"/>
      <c r="L11" s="299"/>
      <c r="M11" s="299"/>
      <c r="Q11" s="91"/>
      <c r="R11" s="92"/>
      <c r="S11" s="92"/>
      <c r="T11" s="92"/>
      <c r="U11" s="96"/>
      <c r="V11" s="96"/>
      <c r="W11" s="92"/>
      <c r="X11" s="92"/>
      <c r="Y11" s="103"/>
      <c r="Z11" s="103"/>
      <c r="AA11" s="103"/>
      <c r="AB11" s="103"/>
    </row>
    <row r="12" spans="1:28" s="10" customFormat="1" ht="15" customHeight="1" x14ac:dyDescent="0.4">
      <c r="A12" s="16"/>
      <c r="B12" s="54"/>
      <c r="C12" s="58" t="s">
        <v>144</v>
      </c>
      <c r="D12" s="56"/>
      <c r="E12" s="58"/>
      <c r="F12" s="60"/>
      <c r="G12" s="61"/>
      <c r="H12" s="61"/>
      <c r="I12" s="61"/>
      <c r="J12" s="61"/>
      <c r="K12" s="61"/>
      <c r="L12" s="61"/>
      <c r="M12" s="61"/>
      <c r="N12" s="9"/>
      <c r="O12" s="9"/>
      <c r="Q12" s="91"/>
      <c r="R12" s="92"/>
      <c r="S12" s="92"/>
      <c r="T12" s="92"/>
      <c r="U12" s="96"/>
      <c r="V12" s="96"/>
      <c r="W12" s="92"/>
      <c r="X12" s="92"/>
      <c r="Y12" s="103"/>
      <c r="Z12" s="103"/>
      <c r="AA12" s="103"/>
      <c r="AB12" s="103"/>
    </row>
    <row r="13" spans="1:28" s="10" customFormat="1" ht="15" customHeight="1" x14ac:dyDescent="0.4">
      <c r="A13" s="16"/>
      <c r="B13" s="54"/>
      <c r="C13" s="59" t="s">
        <v>143</v>
      </c>
      <c r="D13" s="61"/>
      <c r="E13" s="60"/>
      <c r="F13" s="60"/>
      <c r="G13" s="60"/>
      <c r="H13" s="61"/>
      <c r="I13" s="60"/>
      <c r="J13" s="60"/>
      <c r="K13" s="56"/>
      <c r="L13" s="56"/>
      <c r="M13" s="56"/>
      <c r="N13" s="9"/>
      <c r="O13" s="9"/>
      <c r="Q13" s="91"/>
      <c r="R13" s="92"/>
      <c r="S13" s="92"/>
      <c r="T13" s="92"/>
      <c r="U13" s="96"/>
      <c r="V13" s="102"/>
      <c r="W13" s="96"/>
      <c r="X13" s="92"/>
      <c r="Y13" s="105"/>
      <c r="Z13" s="105"/>
      <c r="AA13" s="105"/>
      <c r="AB13" s="105"/>
    </row>
    <row r="14" spans="1:28" s="10" customFormat="1" ht="15" customHeight="1" x14ac:dyDescent="0.4">
      <c r="A14" s="16"/>
      <c r="B14" s="54"/>
      <c r="C14" s="55"/>
      <c r="D14" s="56"/>
      <c r="E14" s="56"/>
      <c r="F14" s="56"/>
      <c r="G14" s="56"/>
      <c r="H14" s="56"/>
      <c r="I14" s="56"/>
      <c r="J14" s="56"/>
      <c r="K14" s="56"/>
      <c r="L14" s="56"/>
      <c r="M14" s="56"/>
      <c r="N14" s="9"/>
      <c r="O14" s="9"/>
      <c r="Q14" s="91"/>
      <c r="R14" s="96"/>
      <c r="S14" s="92"/>
      <c r="T14" s="92"/>
      <c r="U14" s="290"/>
      <c r="V14" s="290"/>
      <c r="W14" s="92"/>
      <c r="X14" s="92"/>
      <c r="Y14" s="103"/>
      <c r="Z14" s="291"/>
      <c r="AA14" s="291"/>
      <c r="AB14" s="103"/>
    </row>
    <row r="15" spans="1:28" ht="15" customHeight="1" x14ac:dyDescent="0.4">
      <c r="A15" s="17"/>
      <c r="B15" s="54"/>
      <c r="C15" s="57" t="s">
        <v>142</v>
      </c>
      <c r="D15" s="56"/>
      <c r="E15" s="56"/>
      <c r="F15" s="56"/>
      <c r="G15" s="56"/>
      <c r="H15" s="56"/>
      <c r="I15" s="56"/>
      <c r="J15" s="56"/>
      <c r="K15" s="56"/>
      <c r="L15" s="56"/>
      <c r="M15" s="56"/>
      <c r="Q15" s="91"/>
      <c r="R15" s="92"/>
      <c r="S15" s="92"/>
      <c r="T15" s="92"/>
      <c r="U15" s="290"/>
      <c r="V15" s="290"/>
      <c r="W15" s="92"/>
      <c r="X15" s="92"/>
      <c r="Y15" s="103"/>
      <c r="Z15" s="291"/>
      <c r="AA15" s="291"/>
      <c r="AB15" s="103"/>
    </row>
    <row r="16" spans="1:28" ht="15" customHeight="1" x14ac:dyDescent="0.4">
      <c r="A16" s="17"/>
      <c r="B16" s="54"/>
      <c r="C16" s="57"/>
      <c r="D16" s="56"/>
      <c r="E16" s="56"/>
      <c r="F16" s="56"/>
      <c r="G16" s="56"/>
      <c r="H16" s="56"/>
      <c r="I16" s="56"/>
      <c r="J16" s="56"/>
      <c r="K16" s="56"/>
      <c r="L16" s="56"/>
      <c r="M16" s="90" t="s">
        <v>140</v>
      </c>
      <c r="Q16" s="91"/>
      <c r="R16" s="92"/>
      <c r="S16" s="92"/>
      <c r="T16" s="92"/>
      <c r="U16" s="98"/>
      <c r="V16" s="98"/>
      <c r="W16" s="92"/>
      <c r="X16" s="92"/>
      <c r="Y16" s="103"/>
      <c r="Z16" s="106"/>
      <c r="AA16" s="106"/>
      <c r="AB16" s="103"/>
    </row>
    <row r="17" spans="1:28" ht="15" customHeight="1" x14ac:dyDescent="0.4">
      <c r="A17" s="17"/>
      <c r="B17" s="55"/>
      <c r="C17" s="282" t="s">
        <v>24</v>
      </c>
      <c r="D17" s="283"/>
      <c r="E17" s="279" t="s">
        <v>40</v>
      </c>
      <c r="F17" s="292" t="s">
        <v>114</v>
      </c>
      <c r="G17" s="293"/>
      <c r="H17" s="293"/>
      <c r="I17" s="294"/>
      <c r="J17" s="292" t="s">
        <v>32</v>
      </c>
      <c r="K17" s="293"/>
      <c r="L17" s="293"/>
      <c r="M17" s="294"/>
      <c r="Q17" s="91"/>
      <c r="R17" s="92"/>
      <c r="S17" s="92"/>
      <c r="T17" s="92"/>
      <c r="U17" s="290"/>
      <c r="V17" s="290"/>
      <c r="W17" s="92"/>
      <c r="X17" s="92"/>
      <c r="Y17" s="103"/>
      <c r="Z17" s="291"/>
      <c r="AA17" s="291"/>
      <c r="AB17" s="103"/>
    </row>
    <row r="18" spans="1:28" ht="15" customHeight="1" x14ac:dyDescent="0.4">
      <c r="A18" s="17"/>
      <c r="B18" s="55"/>
      <c r="C18" s="284"/>
      <c r="D18" s="285"/>
      <c r="E18" s="279"/>
      <c r="F18" s="280" t="s">
        <v>139</v>
      </c>
      <c r="G18" s="72" t="s">
        <v>80</v>
      </c>
      <c r="H18" s="78" t="s">
        <v>138</v>
      </c>
      <c r="I18" s="72" t="s">
        <v>137</v>
      </c>
      <c r="J18" s="280" t="s">
        <v>139</v>
      </c>
      <c r="K18" s="72" t="s">
        <v>80</v>
      </c>
      <c r="L18" s="78" t="s">
        <v>138</v>
      </c>
      <c r="M18" s="72" t="s">
        <v>137</v>
      </c>
      <c r="R18" s="97"/>
      <c r="S18" s="97"/>
      <c r="T18" s="97"/>
      <c r="U18" s="97"/>
      <c r="V18" s="275"/>
      <c r="W18" s="275"/>
      <c r="X18" s="275"/>
      <c r="Y18" s="275"/>
      <c r="Z18" s="275"/>
      <c r="AA18" s="275"/>
      <c r="AB18" s="275"/>
    </row>
    <row r="19" spans="1:28" ht="15" customHeight="1" x14ac:dyDescent="0.4">
      <c r="B19" s="55"/>
      <c r="C19" s="286"/>
      <c r="D19" s="287"/>
      <c r="E19" s="279"/>
      <c r="F19" s="281"/>
      <c r="G19" s="73" t="s">
        <v>136</v>
      </c>
      <c r="H19" s="79" t="s">
        <v>135</v>
      </c>
      <c r="I19" s="73" t="s">
        <v>134</v>
      </c>
      <c r="J19" s="281"/>
      <c r="K19" s="73" t="s">
        <v>136</v>
      </c>
      <c r="L19" s="79" t="s">
        <v>135</v>
      </c>
      <c r="M19" s="73" t="s">
        <v>134</v>
      </c>
      <c r="Q19" s="94"/>
      <c r="R19" s="94"/>
      <c r="S19" s="95"/>
      <c r="T19" s="95"/>
      <c r="U19" s="99"/>
      <c r="V19" s="99"/>
      <c r="W19" s="100"/>
      <c r="X19" s="97"/>
      <c r="Y19" s="100"/>
      <c r="Z19" s="100"/>
      <c r="AA19" s="100"/>
      <c r="AB19" s="100"/>
    </row>
    <row r="20" spans="1:28" ht="15" customHeight="1" x14ac:dyDescent="0.4">
      <c r="B20" s="56"/>
      <c r="C20" s="276" t="s">
        <v>9</v>
      </c>
      <c r="D20" s="277"/>
      <c r="E20" s="70">
        <v>3043</v>
      </c>
      <c r="F20" s="70">
        <v>1501</v>
      </c>
      <c r="G20" s="70">
        <v>116</v>
      </c>
      <c r="H20" s="70">
        <v>708</v>
      </c>
      <c r="I20" s="70">
        <v>677</v>
      </c>
      <c r="J20" s="70">
        <v>1542</v>
      </c>
      <c r="K20" s="70">
        <v>119</v>
      </c>
      <c r="L20" s="70">
        <v>697</v>
      </c>
      <c r="M20" s="70">
        <v>726</v>
      </c>
      <c r="N20" s="64"/>
      <c r="O20" s="64"/>
      <c r="Q20" s="95"/>
      <c r="R20" s="95"/>
      <c r="S20" s="95"/>
      <c r="T20" s="95"/>
      <c r="U20" s="99"/>
      <c r="V20" s="99"/>
      <c r="W20" s="99"/>
      <c r="X20" s="100"/>
      <c r="Y20" s="100"/>
      <c r="Z20" s="100"/>
      <c r="AA20" s="100"/>
      <c r="AB20" s="100"/>
    </row>
    <row r="21" spans="1:28" ht="15" customHeight="1" x14ac:dyDescent="0.4">
      <c r="B21" s="56"/>
      <c r="C21" s="288" t="s">
        <v>105</v>
      </c>
      <c r="D21" s="62" t="s">
        <v>103</v>
      </c>
      <c r="E21" s="67">
        <v>435</v>
      </c>
      <c r="F21" s="67">
        <v>223</v>
      </c>
      <c r="G21" s="67">
        <v>22</v>
      </c>
      <c r="H21" s="66">
        <v>106</v>
      </c>
      <c r="I21" s="67">
        <v>95</v>
      </c>
      <c r="J21" s="67">
        <v>212</v>
      </c>
      <c r="K21" s="67">
        <v>18</v>
      </c>
      <c r="L21" s="67">
        <v>95</v>
      </c>
      <c r="M21" s="66">
        <v>99</v>
      </c>
      <c r="Q21" s="95"/>
      <c r="R21" s="95"/>
      <c r="U21" s="100"/>
      <c r="V21" s="100"/>
      <c r="W21" s="100"/>
      <c r="X21" s="100"/>
      <c r="Y21" s="100"/>
      <c r="Z21" s="100"/>
      <c r="AA21" s="100"/>
      <c r="AB21" s="100"/>
    </row>
    <row r="22" spans="1:28" ht="15" customHeight="1" x14ac:dyDescent="0.4">
      <c r="B22" s="56"/>
      <c r="C22" s="288"/>
      <c r="D22" s="62" t="s">
        <v>101</v>
      </c>
      <c r="E22" s="67">
        <v>693</v>
      </c>
      <c r="F22" s="67">
        <v>358</v>
      </c>
      <c r="G22" s="67">
        <v>29</v>
      </c>
      <c r="H22" s="66">
        <v>171</v>
      </c>
      <c r="I22" s="67">
        <v>158</v>
      </c>
      <c r="J22" s="67">
        <v>335</v>
      </c>
      <c r="K22" s="67">
        <v>20</v>
      </c>
      <c r="L22" s="67">
        <v>146</v>
      </c>
      <c r="M22" s="66">
        <v>169</v>
      </c>
      <c r="U22" s="100"/>
      <c r="V22" s="100"/>
      <c r="W22" s="100"/>
      <c r="X22" s="100"/>
      <c r="Y22" s="100"/>
      <c r="Z22" s="100"/>
      <c r="AA22" s="100"/>
      <c r="AB22" s="100"/>
    </row>
    <row r="23" spans="1:28" ht="15" customHeight="1" x14ac:dyDescent="0.4">
      <c r="B23" s="56"/>
      <c r="C23" s="288"/>
      <c r="D23" s="62" t="s">
        <v>90</v>
      </c>
      <c r="E23" s="67">
        <v>483</v>
      </c>
      <c r="F23" s="67">
        <v>236</v>
      </c>
      <c r="G23" s="67">
        <v>17</v>
      </c>
      <c r="H23" s="66">
        <v>116</v>
      </c>
      <c r="I23" s="67">
        <v>103</v>
      </c>
      <c r="J23" s="67">
        <v>247</v>
      </c>
      <c r="K23" s="67">
        <v>23</v>
      </c>
      <c r="L23" s="67">
        <v>113</v>
      </c>
      <c r="M23" s="66">
        <v>111</v>
      </c>
      <c r="U23" s="100"/>
      <c r="V23" s="100"/>
      <c r="W23" s="100"/>
      <c r="X23" s="100"/>
      <c r="Y23" s="100"/>
      <c r="Z23" s="100"/>
      <c r="AA23" s="100"/>
      <c r="AB23" s="100"/>
    </row>
    <row r="24" spans="1:28" ht="15" customHeight="1" x14ac:dyDescent="0.4">
      <c r="B24" s="56"/>
      <c r="C24" s="288"/>
      <c r="D24" s="62" t="s">
        <v>99</v>
      </c>
      <c r="E24" s="67">
        <v>372</v>
      </c>
      <c r="F24" s="67">
        <v>174</v>
      </c>
      <c r="G24" s="67">
        <v>16</v>
      </c>
      <c r="H24" s="66">
        <v>81</v>
      </c>
      <c r="I24" s="67">
        <v>77</v>
      </c>
      <c r="J24" s="67">
        <v>198</v>
      </c>
      <c r="K24" s="67">
        <v>19</v>
      </c>
      <c r="L24" s="67">
        <v>94</v>
      </c>
      <c r="M24" s="66">
        <v>85</v>
      </c>
      <c r="P24" s="64"/>
      <c r="Q24" s="64"/>
      <c r="R24" s="64"/>
      <c r="S24" s="64"/>
      <c r="T24" s="64"/>
      <c r="U24" s="101"/>
      <c r="V24" s="101"/>
      <c r="W24" s="104"/>
      <c r="X24" s="100"/>
      <c r="Y24" s="100"/>
      <c r="Z24" s="100"/>
      <c r="AA24" s="100"/>
      <c r="AB24" s="100"/>
    </row>
    <row r="25" spans="1:28" ht="15" customHeight="1" x14ac:dyDescent="0.4">
      <c r="B25" s="56"/>
      <c r="C25" s="288"/>
      <c r="D25" s="62" t="s">
        <v>47</v>
      </c>
      <c r="E25" s="67">
        <v>435</v>
      </c>
      <c r="F25" s="67">
        <v>215</v>
      </c>
      <c r="G25" s="67">
        <v>17</v>
      </c>
      <c r="H25" s="66">
        <v>105</v>
      </c>
      <c r="I25" s="67">
        <v>93</v>
      </c>
      <c r="J25" s="67">
        <v>220</v>
      </c>
      <c r="K25" s="67">
        <v>15</v>
      </c>
      <c r="L25" s="67">
        <v>108</v>
      </c>
      <c r="M25" s="66">
        <v>97</v>
      </c>
    </row>
    <row r="26" spans="1:28" ht="15" customHeight="1" x14ac:dyDescent="0.4">
      <c r="B26" s="56"/>
      <c r="C26" s="288"/>
      <c r="D26" s="62" t="s">
        <v>82</v>
      </c>
      <c r="E26" s="67">
        <v>510</v>
      </c>
      <c r="F26" s="67">
        <v>235</v>
      </c>
      <c r="G26" s="67">
        <v>15</v>
      </c>
      <c r="H26" s="66">
        <v>108</v>
      </c>
      <c r="I26" s="67">
        <v>112</v>
      </c>
      <c r="J26" s="67">
        <v>275</v>
      </c>
      <c r="K26" s="67">
        <v>23</v>
      </c>
      <c r="L26" s="67">
        <v>126</v>
      </c>
      <c r="M26" s="66">
        <v>126</v>
      </c>
    </row>
    <row r="27" spans="1:28" ht="15" customHeight="1" x14ac:dyDescent="0.4">
      <c r="B27" s="56"/>
      <c r="C27" s="288"/>
      <c r="D27" s="62" t="s">
        <v>10</v>
      </c>
      <c r="E27" s="67">
        <v>72</v>
      </c>
      <c r="F27" s="67">
        <v>38</v>
      </c>
      <c r="G27" s="75" t="s">
        <v>36</v>
      </c>
      <c r="H27" s="66">
        <v>18</v>
      </c>
      <c r="I27" s="67">
        <v>20</v>
      </c>
      <c r="J27" s="67">
        <v>34</v>
      </c>
      <c r="K27" s="67">
        <v>1</v>
      </c>
      <c r="L27" s="67">
        <v>12</v>
      </c>
      <c r="M27" s="66">
        <v>21</v>
      </c>
    </row>
    <row r="28" spans="1:28" ht="15" customHeight="1" x14ac:dyDescent="0.4">
      <c r="B28" s="56"/>
      <c r="C28" s="289"/>
      <c r="D28" s="63" t="s">
        <v>4</v>
      </c>
      <c r="E28" s="68">
        <v>43</v>
      </c>
      <c r="F28" s="68">
        <v>22</v>
      </c>
      <c r="G28" s="76" t="s">
        <v>36</v>
      </c>
      <c r="H28" s="83">
        <v>3</v>
      </c>
      <c r="I28" s="68">
        <v>19</v>
      </c>
      <c r="J28" s="68">
        <v>21</v>
      </c>
      <c r="K28" s="76" t="s">
        <v>36</v>
      </c>
      <c r="L28" s="68">
        <v>3</v>
      </c>
      <c r="M28" s="83">
        <v>18</v>
      </c>
    </row>
    <row r="29" spans="1:28" ht="15" customHeight="1" x14ac:dyDescent="0.4">
      <c r="B29" s="56"/>
      <c r="C29" s="56"/>
      <c r="D29" s="56"/>
      <c r="E29" s="71"/>
      <c r="F29" s="71"/>
      <c r="G29" s="77"/>
      <c r="H29" s="77"/>
      <c r="I29" s="278" t="s">
        <v>96</v>
      </c>
      <c r="J29" s="278"/>
      <c r="K29" s="278"/>
      <c r="L29" s="278"/>
      <c r="M29" s="278"/>
    </row>
    <row r="30" spans="1:28" ht="15" customHeight="1" x14ac:dyDescent="0.4">
      <c r="B30" s="56"/>
      <c r="C30" s="58" t="s">
        <v>132</v>
      </c>
      <c r="D30" s="56"/>
      <c r="E30" s="59"/>
      <c r="F30" s="59"/>
      <c r="G30" s="59"/>
      <c r="H30" s="59"/>
      <c r="I30" s="59"/>
      <c r="J30" s="59"/>
      <c r="K30" s="59"/>
      <c r="L30" s="59"/>
      <c r="M30" s="59"/>
    </row>
    <row r="31" spans="1:28" ht="15" customHeight="1" x14ac:dyDescent="0.4">
      <c r="B31" s="56"/>
      <c r="C31" s="59" t="s">
        <v>131</v>
      </c>
      <c r="D31" s="56"/>
      <c r="E31" s="59"/>
      <c r="F31" s="59"/>
      <c r="G31" s="59"/>
      <c r="H31" s="59"/>
      <c r="I31" s="59"/>
      <c r="J31" s="56"/>
      <c r="K31" s="56"/>
      <c r="L31" s="56"/>
      <c r="M31" s="56"/>
    </row>
    <row r="32" spans="1:28" ht="15" customHeight="1" x14ac:dyDescent="0.4">
      <c r="D32" s="64"/>
    </row>
    <row r="33" spans="3:3" ht="15" customHeight="1" x14ac:dyDescent="0.4">
      <c r="C33" s="23" t="s">
        <v>17</v>
      </c>
    </row>
  </sheetData>
  <mergeCells count="28">
    <mergeCell ref="Q3:V3"/>
    <mergeCell ref="F4:I4"/>
    <mergeCell ref="J4:M4"/>
    <mergeCell ref="C7:D7"/>
    <mergeCell ref="C8:D8"/>
    <mergeCell ref="U17:V17"/>
    <mergeCell ref="Z17:AA17"/>
    <mergeCell ref="C9:D9"/>
    <mergeCell ref="C10:D10"/>
    <mergeCell ref="G11:M11"/>
    <mergeCell ref="U14:V14"/>
    <mergeCell ref="Z14:AA14"/>
    <mergeCell ref="V18:AB18"/>
    <mergeCell ref="C20:D20"/>
    <mergeCell ref="I29:M29"/>
    <mergeCell ref="C4:D6"/>
    <mergeCell ref="E4:E6"/>
    <mergeCell ref="F5:F6"/>
    <mergeCell ref="J5:J6"/>
    <mergeCell ref="C17:D19"/>
    <mergeCell ref="E17:E19"/>
    <mergeCell ref="F18:F19"/>
    <mergeCell ref="J18:J19"/>
    <mergeCell ref="C21:C28"/>
    <mergeCell ref="U15:V15"/>
    <mergeCell ref="Z15:AA15"/>
    <mergeCell ref="F17:I17"/>
    <mergeCell ref="J17:M17"/>
  </mergeCells>
  <phoneticPr fontId="3"/>
  <hyperlinks>
    <hyperlink ref="C33"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pane xSplit="1" ySplit="1" topLeftCell="B2" activePane="bottomRight" state="frozen"/>
      <selection pane="topRight"/>
      <selection pane="bottomLeft"/>
      <selection pane="bottomRight" activeCell="G9" sqref="G9"/>
    </sheetView>
  </sheetViews>
  <sheetFormatPr defaultRowHeight="15" customHeight="1" x14ac:dyDescent="0.4"/>
  <cols>
    <col min="1" max="1" width="3.375" style="9" bestFit="1" customWidth="1"/>
    <col min="2" max="2" width="4.375" style="9" customWidth="1"/>
    <col min="3" max="3" width="9.375" style="9" customWidth="1"/>
    <col min="4" max="4" width="19.375" style="9" customWidth="1"/>
    <col min="5" max="6" width="10.625" style="9" customWidth="1"/>
    <col min="7" max="7" width="9" style="9" customWidth="1"/>
    <col min="8" max="16384" width="9" style="9"/>
  </cols>
  <sheetData>
    <row r="1" spans="1:6" ht="20.25" customHeight="1" x14ac:dyDescent="0.4">
      <c r="A1" s="11"/>
      <c r="B1" s="18" t="s">
        <v>159</v>
      </c>
    </row>
    <row r="2" spans="1:6" ht="15" customHeight="1" x14ac:dyDescent="0.4">
      <c r="A2" s="13"/>
      <c r="B2" s="51"/>
      <c r="C2" s="107"/>
      <c r="D2" s="107"/>
      <c r="E2" s="107"/>
      <c r="F2" s="90" t="s">
        <v>140</v>
      </c>
    </row>
    <row r="3" spans="1:6" ht="15" customHeight="1" x14ac:dyDescent="0.4">
      <c r="A3" s="13"/>
      <c r="B3" s="51"/>
      <c r="C3" s="305"/>
      <c r="D3" s="305"/>
      <c r="E3" s="303" t="s">
        <v>18</v>
      </c>
      <c r="F3" s="304"/>
    </row>
    <row r="4" spans="1:6" s="10" customFormat="1" ht="15" customHeight="1" x14ac:dyDescent="0.4">
      <c r="A4" s="12"/>
      <c r="B4" s="50"/>
      <c r="C4" s="305"/>
      <c r="D4" s="305"/>
      <c r="E4" s="112" t="s">
        <v>30</v>
      </c>
      <c r="F4" s="112" t="s">
        <v>12</v>
      </c>
    </row>
    <row r="5" spans="1:6" s="10" customFormat="1" ht="15" customHeight="1" x14ac:dyDescent="0.4">
      <c r="A5" s="14"/>
      <c r="B5" s="52"/>
      <c r="C5" s="305" t="s">
        <v>40</v>
      </c>
      <c r="D5" s="305"/>
      <c r="E5" s="113">
        <v>1385</v>
      </c>
      <c r="F5" s="113">
        <v>1423</v>
      </c>
    </row>
    <row r="6" spans="1:6" s="10" customFormat="1" ht="15" customHeight="1" x14ac:dyDescent="0.4">
      <c r="A6" s="13"/>
      <c r="B6" s="51"/>
      <c r="C6" s="307" t="s">
        <v>158</v>
      </c>
      <c r="D6" s="111" t="s">
        <v>157</v>
      </c>
      <c r="E6" s="113">
        <v>767</v>
      </c>
      <c r="F6" s="113">
        <v>473</v>
      </c>
    </row>
    <row r="7" spans="1:6" s="10" customFormat="1" ht="15" customHeight="1" x14ac:dyDescent="0.4">
      <c r="A7" s="15"/>
      <c r="B7" s="53"/>
      <c r="C7" s="307"/>
      <c r="D7" s="108" t="s">
        <v>122</v>
      </c>
      <c r="E7" s="113">
        <v>407</v>
      </c>
      <c r="F7" s="113">
        <v>426</v>
      </c>
    </row>
    <row r="8" spans="1:6" s="10" customFormat="1" ht="15" customHeight="1" x14ac:dyDescent="0.4">
      <c r="A8" s="16"/>
      <c r="B8" s="54"/>
      <c r="C8" s="307"/>
      <c r="D8" s="111" t="s">
        <v>156</v>
      </c>
      <c r="E8" s="113">
        <v>44</v>
      </c>
      <c r="F8" s="113">
        <v>23</v>
      </c>
    </row>
    <row r="9" spans="1:6" s="10" customFormat="1" ht="15" customHeight="1" x14ac:dyDescent="0.4">
      <c r="A9" s="16"/>
      <c r="B9" s="54"/>
      <c r="C9" s="306" t="s">
        <v>155</v>
      </c>
      <c r="D9" s="306"/>
      <c r="E9" s="113">
        <v>59</v>
      </c>
      <c r="F9" s="113">
        <v>55</v>
      </c>
    </row>
    <row r="10" spans="1:6" s="10" customFormat="1" ht="15" customHeight="1" x14ac:dyDescent="0.4">
      <c r="A10" s="16"/>
      <c r="B10" s="54"/>
      <c r="C10" s="306" t="s">
        <v>152</v>
      </c>
      <c r="D10" s="306"/>
      <c r="E10" s="113">
        <v>108</v>
      </c>
      <c r="F10" s="113">
        <v>446</v>
      </c>
    </row>
    <row r="11" spans="1:6" s="10" customFormat="1" ht="15" customHeight="1" x14ac:dyDescent="0.4">
      <c r="A11" s="16"/>
      <c r="B11" s="54"/>
      <c r="C11" s="109"/>
      <c r="D11" s="56"/>
      <c r="E11" s="56"/>
      <c r="F11" s="74" t="s">
        <v>149</v>
      </c>
    </row>
    <row r="12" spans="1:6" s="10" customFormat="1" ht="15" customHeight="1" x14ac:dyDescent="0.4">
      <c r="A12" s="16"/>
      <c r="B12" s="54"/>
      <c r="C12" s="58" t="s">
        <v>132</v>
      </c>
      <c r="D12" s="107"/>
      <c r="E12" s="107"/>
      <c r="F12" s="56"/>
    </row>
    <row r="13" spans="1:6" s="10" customFormat="1" ht="15" customHeight="1" x14ac:dyDescent="0.4">
      <c r="A13" s="16"/>
      <c r="B13" s="54"/>
      <c r="C13" s="60" t="s">
        <v>148</v>
      </c>
      <c r="D13" s="107"/>
      <c r="E13" s="107"/>
      <c r="F13" s="107"/>
    </row>
    <row r="14" spans="1:6" s="10" customFormat="1" ht="15" customHeight="1" x14ac:dyDescent="0.4">
      <c r="A14" s="16"/>
      <c r="B14" s="16"/>
      <c r="C14" s="110"/>
      <c r="D14" s="9"/>
      <c r="E14" s="9"/>
      <c r="F14" s="9"/>
    </row>
    <row r="15" spans="1:6" ht="15" customHeight="1" x14ac:dyDescent="0.4">
      <c r="A15" s="17"/>
      <c r="B15" s="17"/>
      <c r="C15" s="23" t="s">
        <v>17</v>
      </c>
    </row>
    <row r="16" spans="1:6" ht="15" customHeight="1" x14ac:dyDescent="0.4">
      <c r="A16" s="17"/>
      <c r="B16" s="17"/>
    </row>
    <row r="17" spans="1:2" ht="15" customHeight="1" x14ac:dyDescent="0.4">
      <c r="A17" s="17"/>
      <c r="B17" s="17"/>
    </row>
  </sheetData>
  <mergeCells count="6">
    <mergeCell ref="E3:F3"/>
    <mergeCell ref="C5:D5"/>
    <mergeCell ref="C9:D9"/>
    <mergeCell ref="C10:D10"/>
    <mergeCell ref="C3:D4"/>
    <mergeCell ref="C6:C8"/>
  </mergeCells>
  <phoneticPr fontId="3"/>
  <hyperlinks>
    <hyperlink ref="C15"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pane xSplit="1" ySplit="1" topLeftCell="B2" activePane="bottomRight" state="frozen"/>
      <selection pane="topRight"/>
      <selection pane="bottomLeft"/>
      <selection pane="bottomRight" activeCell="G9" sqref="G9"/>
    </sheetView>
  </sheetViews>
  <sheetFormatPr defaultRowHeight="15" customHeight="1" x14ac:dyDescent="0.4"/>
  <cols>
    <col min="1" max="1" width="3.375" style="9" bestFit="1" customWidth="1"/>
    <col min="2" max="2" width="4.875" style="9" customWidth="1"/>
    <col min="3" max="3" width="10" style="9" customWidth="1"/>
    <col min="4" max="15" width="6.75" style="9" customWidth="1"/>
    <col min="16" max="16" width="3.875" style="9" customWidth="1"/>
    <col min="17" max="17" width="9" style="9" customWidth="1"/>
    <col min="18" max="16384" width="9" style="9"/>
  </cols>
  <sheetData>
    <row r="1" spans="1:16" ht="20.25" customHeight="1" x14ac:dyDescent="0.4">
      <c r="A1" s="11"/>
      <c r="B1" s="116" t="s">
        <v>175</v>
      </c>
    </row>
    <row r="2" spans="1:16" ht="15" customHeight="1" x14ac:dyDescent="0.4">
      <c r="A2" s="114"/>
      <c r="B2" s="114"/>
      <c r="D2" s="119"/>
      <c r="E2" s="119"/>
      <c r="F2" s="119"/>
      <c r="G2" s="119"/>
      <c r="H2" s="122"/>
      <c r="J2" s="122"/>
      <c r="O2" s="122" t="s">
        <v>174</v>
      </c>
    </row>
    <row r="3" spans="1:16" ht="15" customHeight="1" x14ac:dyDescent="0.4">
      <c r="A3" s="114"/>
      <c r="B3" s="114"/>
      <c r="C3" s="261" t="s">
        <v>24</v>
      </c>
      <c r="D3" s="308" t="s">
        <v>30</v>
      </c>
      <c r="E3" s="308"/>
      <c r="F3" s="308"/>
      <c r="G3" s="308"/>
      <c r="H3" s="308"/>
      <c r="I3" s="309"/>
      <c r="J3" s="310" t="s">
        <v>12</v>
      </c>
      <c r="K3" s="311"/>
      <c r="L3" s="311"/>
      <c r="M3" s="311"/>
      <c r="N3" s="311"/>
      <c r="O3" s="312"/>
    </row>
    <row r="4" spans="1:16" ht="15" customHeight="1" x14ac:dyDescent="0.4">
      <c r="A4" s="114"/>
      <c r="B4" s="19"/>
      <c r="C4" s="262"/>
      <c r="D4" s="313" t="s">
        <v>41</v>
      </c>
      <c r="E4" s="314" t="s">
        <v>172</v>
      </c>
      <c r="F4" s="314" t="s">
        <v>170</v>
      </c>
      <c r="G4" s="314" t="s">
        <v>169</v>
      </c>
      <c r="H4" s="314" t="s">
        <v>167</v>
      </c>
      <c r="I4" s="314" t="s">
        <v>165</v>
      </c>
      <c r="J4" s="313" t="s">
        <v>41</v>
      </c>
      <c r="K4" s="314" t="s">
        <v>172</v>
      </c>
      <c r="L4" s="314" t="s">
        <v>170</v>
      </c>
      <c r="M4" s="314" t="s">
        <v>169</v>
      </c>
      <c r="N4" s="314" t="s">
        <v>167</v>
      </c>
      <c r="O4" s="314" t="s">
        <v>165</v>
      </c>
    </row>
    <row r="5" spans="1:16" ht="15" customHeight="1" x14ac:dyDescent="0.4">
      <c r="A5" s="114"/>
      <c r="B5" s="117"/>
      <c r="C5" s="263"/>
      <c r="D5" s="313"/>
      <c r="E5" s="314"/>
      <c r="F5" s="314"/>
      <c r="G5" s="314"/>
      <c r="H5" s="314"/>
      <c r="I5" s="314"/>
      <c r="J5" s="313"/>
      <c r="K5" s="314"/>
      <c r="L5" s="314"/>
      <c r="M5" s="314"/>
      <c r="N5" s="314"/>
      <c r="O5" s="314"/>
    </row>
    <row r="6" spans="1:16" ht="15" customHeight="1" x14ac:dyDescent="0.4">
      <c r="A6" s="115"/>
      <c r="B6" s="118"/>
      <c r="C6" s="108" t="s">
        <v>163</v>
      </c>
      <c r="D6" s="121">
        <v>1156</v>
      </c>
      <c r="E6" s="121">
        <v>168</v>
      </c>
      <c r="F6" s="121">
        <v>119</v>
      </c>
      <c r="G6" s="121">
        <v>119</v>
      </c>
      <c r="H6" s="121">
        <v>80</v>
      </c>
      <c r="I6" s="121">
        <v>670</v>
      </c>
      <c r="J6" s="121">
        <v>931</v>
      </c>
      <c r="K6" s="121">
        <v>283</v>
      </c>
      <c r="L6" s="121">
        <v>116</v>
      </c>
      <c r="M6" s="121">
        <v>89</v>
      </c>
      <c r="N6" s="121">
        <v>54</v>
      </c>
      <c r="O6" s="121">
        <v>389</v>
      </c>
    </row>
    <row r="7" spans="1:16" ht="15" customHeight="1" x14ac:dyDescent="0.4">
      <c r="B7" s="56"/>
      <c r="C7" s="56"/>
      <c r="D7" s="56"/>
      <c r="E7" s="56"/>
      <c r="F7" s="56"/>
      <c r="G7" s="56"/>
      <c r="H7" s="56"/>
      <c r="I7" s="56"/>
      <c r="J7" s="56"/>
      <c r="K7" s="299" t="s">
        <v>59</v>
      </c>
      <c r="L7" s="299"/>
      <c r="M7" s="299"/>
      <c r="N7" s="299"/>
      <c r="O7" s="299"/>
    </row>
    <row r="8" spans="1:16" ht="15" customHeight="1" x14ac:dyDescent="0.4">
      <c r="B8" s="56"/>
      <c r="C8" s="107" t="s">
        <v>161</v>
      </c>
      <c r="D8" s="107"/>
      <c r="E8" s="107"/>
      <c r="F8" s="56"/>
      <c r="G8" s="107"/>
      <c r="H8" s="107"/>
      <c r="I8" s="107"/>
      <c r="J8" s="107"/>
      <c r="K8" s="56"/>
      <c r="L8" s="56"/>
      <c r="M8" s="56"/>
      <c r="N8" s="56"/>
      <c r="O8" s="56"/>
      <c r="P8" s="100"/>
    </row>
    <row r="9" spans="1:16" ht="15" customHeight="1" x14ac:dyDescent="0.4">
      <c r="B9" s="56"/>
      <c r="C9" s="107" t="s">
        <v>160</v>
      </c>
      <c r="D9" s="56"/>
      <c r="E9" s="56"/>
      <c r="F9" s="56"/>
      <c r="G9" s="56"/>
      <c r="H9" s="56"/>
      <c r="I9" s="56"/>
      <c r="J9" s="56"/>
      <c r="K9" s="56"/>
      <c r="L9" s="56"/>
      <c r="M9" s="56"/>
      <c r="N9" s="56"/>
      <c r="O9" s="56"/>
    </row>
    <row r="10" spans="1:16" ht="15" customHeight="1" x14ac:dyDescent="0.4">
      <c r="B10" s="56"/>
      <c r="C10" s="56"/>
      <c r="D10" s="107"/>
      <c r="E10" s="107"/>
      <c r="F10" s="107"/>
      <c r="G10" s="107"/>
      <c r="H10" s="107"/>
      <c r="I10" s="107"/>
      <c r="J10" s="107"/>
      <c r="K10" s="56"/>
      <c r="L10" s="56"/>
      <c r="M10" s="56"/>
      <c r="N10" s="56"/>
      <c r="O10" s="56"/>
    </row>
    <row r="11" spans="1:16" ht="15" customHeight="1" x14ac:dyDescent="0.4">
      <c r="C11" s="23" t="s">
        <v>17</v>
      </c>
    </row>
  </sheetData>
  <mergeCells count="16">
    <mergeCell ref="D3:I3"/>
    <mergeCell ref="J3:O3"/>
    <mergeCell ref="K7:O7"/>
    <mergeCell ref="C3:C5"/>
    <mergeCell ref="D4:D5"/>
    <mergeCell ref="E4:E5"/>
    <mergeCell ref="F4:F5"/>
    <mergeCell ref="G4:G5"/>
    <mergeCell ref="H4:H5"/>
    <mergeCell ref="I4:I5"/>
    <mergeCell ref="J4:J5"/>
    <mergeCell ref="K4:K5"/>
    <mergeCell ref="L4:L5"/>
    <mergeCell ref="M4:M5"/>
    <mergeCell ref="N4:N5"/>
    <mergeCell ref="O4:O5"/>
  </mergeCells>
  <phoneticPr fontId="3"/>
  <hyperlinks>
    <hyperlink ref="C11"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pane xSplit="1" ySplit="1" topLeftCell="B2" activePane="bottomRight" state="frozen"/>
      <selection pane="topRight"/>
      <selection pane="bottomLeft"/>
      <selection pane="bottomRight" activeCell="G9" sqref="G9"/>
    </sheetView>
  </sheetViews>
  <sheetFormatPr defaultRowHeight="15" customHeight="1" x14ac:dyDescent="0.4"/>
  <cols>
    <col min="1" max="1" width="3.375" style="9" bestFit="1" customWidth="1"/>
    <col min="2" max="2" width="4.25" style="9" customWidth="1"/>
    <col min="3" max="3" width="3.625" style="9" customWidth="1"/>
    <col min="4" max="4" width="5" style="9" customWidth="1"/>
    <col min="5" max="5" width="6.625" style="9" customWidth="1"/>
    <col min="6" max="6" width="6.125" style="9" customWidth="1"/>
    <col min="7" max="8" width="5.625" style="9" customWidth="1"/>
    <col min="9" max="9" width="6.125" style="9" customWidth="1"/>
    <col min="10" max="11" width="7.625" style="9" customWidth="1"/>
    <col min="12" max="12" width="6.125" style="9" customWidth="1"/>
    <col min="13" max="13" width="5.625" style="9" customWidth="1"/>
    <col min="14" max="15" width="7.625" style="9" customWidth="1"/>
    <col min="16" max="16" width="9.625" style="9" customWidth="1"/>
    <col min="17" max="17" width="4" style="9" customWidth="1"/>
    <col min="18" max="18" width="9" style="9" customWidth="1"/>
    <col min="19" max="16384" width="9" style="9"/>
  </cols>
  <sheetData>
    <row r="1" spans="1:16" ht="20.25" customHeight="1" x14ac:dyDescent="0.4">
      <c r="A1" s="11"/>
      <c r="B1" s="116" t="s">
        <v>45</v>
      </c>
    </row>
    <row r="2" spans="1:16" ht="15" customHeight="1" x14ac:dyDescent="0.4">
      <c r="A2" s="114"/>
      <c r="B2" s="114"/>
      <c r="C2" s="95"/>
      <c r="D2" s="95"/>
      <c r="E2" s="124"/>
      <c r="F2" s="124"/>
      <c r="G2" s="95"/>
      <c r="H2" s="95"/>
      <c r="I2" s="95"/>
      <c r="J2" s="95"/>
      <c r="K2" s="95"/>
      <c r="L2" s="95"/>
      <c r="M2" s="95"/>
      <c r="N2" s="331" t="s">
        <v>193</v>
      </c>
      <c r="O2" s="331"/>
      <c r="P2" s="99"/>
    </row>
    <row r="3" spans="1:16" ht="15" customHeight="1" x14ac:dyDescent="0.4">
      <c r="A3" s="114"/>
      <c r="B3" s="114"/>
      <c r="C3" s="318" t="s">
        <v>50</v>
      </c>
      <c r="D3" s="319"/>
      <c r="E3" s="318" t="s">
        <v>192</v>
      </c>
      <c r="F3" s="126"/>
      <c r="G3" s="332" t="s">
        <v>190</v>
      </c>
      <c r="H3" s="333"/>
      <c r="I3" s="333"/>
      <c r="J3" s="333"/>
      <c r="K3" s="333"/>
      <c r="L3" s="333"/>
      <c r="M3" s="334"/>
      <c r="N3" s="324" t="s">
        <v>189</v>
      </c>
      <c r="O3" s="327" t="s">
        <v>164</v>
      </c>
      <c r="P3" s="132"/>
    </row>
    <row r="4" spans="1:16" ht="15" customHeight="1" x14ac:dyDescent="0.4">
      <c r="A4" s="114"/>
      <c r="B4" s="19"/>
      <c r="C4" s="320"/>
      <c r="D4" s="321"/>
      <c r="E4" s="320"/>
      <c r="F4" s="327" t="s">
        <v>188</v>
      </c>
      <c r="G4" s="327" t="s">
        <v>187</v>
      </c>
      <c r="H4" s="327" t="s">
        <v>186</v>
      </c>
      <c r="I4" s="332" t="s">
        <v>162</v>
      </c>
      <c r="J4" s="333"/>
      <c r="K4" s="334"/>
      <c r="L4" s="327" t="s">
        <v>185</v>
      </c>
      <c r="M4" s="327" t="s">
        <v>183</v>
      </c>
      <c r="N4" s="325"/>
      <c r="O4" s="328"/>
    </row>
    <row r="5" spans="1:16" ht="17.100000000000001" customHeight="1" x14ac:dyDescent="0.4">
      <c r="A5" s="114"/>
      <c r="B5" s="117"/>
      <c r="C5" s="320"/>
      <c r="D5" s="321"/>
      <c r="E5" s="320"/>
      <c r="F5" s="328"/>
      <c r="G5" s="328"/>
      <c r="H5" s="328"/>
      <c r="I5" s="330" t="s">
        <v>182</v>
      </c>
      <c r="J5" s="330" t="s">
        <v>15</v>
      </c>
      <c r="K5" s="330" t="s">
        <v>181</v>
      </c>
      <c r="L5" s="328"/>
      <c r="M5" s="328"/>
      <c r="N5" s="325"/>
      <c r="O5" s="328"/>
    </row>
    <row r="6" spans="1:16" ht="17.100000000000001" customHeight="1" x14ac:dyDescent="0.4">
      <c r="A6" s="115"/>
      <c r="B6" s="115"/>
      <c r="C6" s="322"/>
      <c r="D6" s="323"/>
      <c r="E6" s="322"/>
      <c r="F6" s="329"/>
      <c r="G6" s="329"/>
      <c r="H6" s="329"/>
      <c r="I6" s="330"/>
      <c r="J6" s="330"/>
      <c r="K6" s="330"/>
      <c r="L6" s="329"/>
      <c r="M6" s="329"/>
      <c r="N6" s="326"/>
      <c r="O6" s="329"/>
    </row>
    <row r="7" spans="1:16" ht="15" customHeight="1" x14ac:dyDescent="0.4">
      <c r="C7" s="335" t="s">
        <v>27</v>
      </c>
      <c r="D7" s="336"/>
      <c r="E7" s="125">
        <v>1358</v>
      </c>
      <c r="F7" s="127">
        <v>1333</v>
      </c>
      <c r="G7" s="129">
        <f>SUM(H7:M7)</f>
        <v>25</v>
      </c>
      <c r="H7" s="129">
        <v>4</v>
      </c>
      <c r="I7" s="129">
        <v>16</v>
      </c>
      <c r="J7" s="131" t="s">
        <v>36</v>
      </c>
      <c r="K7" s="128" t="s">
        <v>42</v>
      </c>
      <c r="L7" s="129">
        <v>5</v>
      </c>
      <c r="M7" s="131" t="s">
        <v>36</v>
      </c>
      <c r="N7" s="129">
        <v>2</v>
      </c>
      <c r="O7" s="129">
        <v>1331</v>
      </c>
    </row>
    <row r="8" spans="1:16" ht="15" customHeight="1" x14ac:dyDescent="0.4">
      <c r="C8" s="315" t="s">
        <v>28</v>
      </c>
      <c r="D8" s="316"/>
      <c r="E8" s="125">
        <v>1140</v>
      </c>
      <c r="F8" s="127">
        <v>1109</v>
      </c>
      <c r="G8" s="129">
        <v>34</v>
      </c>
      <c r="H8" s="129">
        <v>4</v>
      </c>
      <c r="I8" s="129">
        <v>22</v>
      </c>
      <c r="J8" s="131" t="s">
        <v>36</v>
      </c>
      <c r="K8" s="131" t="s">
        <v>36</v>
      </c>
      <c r="L8" s="129">
        <v>8</v>
      </c>
      <c r="M8" s="131" t="s">
        <v>36</v>
      </c>
      <c r="N8" s="129">
        <v>1</v>
      </c>
      <c r="O8" s="129">
        <v>1105</v>
      </c>
    </row>
    <row r="9" spans="1:16" ht="15" customHeight="1" x14ac:dyDescent="0.4">
      <c r="C9" s="315" t="s">
        <v>9</v>
      </c>
      <c r="D9" s="316"/>
      <c r="E9" s="125">
        <v>877</v>
      </c>
      <c r="F9" s="128" t="s">
        <v>42</v>
      </c>
      <c r="G9" s="129">
        <v>26</v>
      </c>
      <c r="H9" s="129">
        <v>3</v>
      </c>
      <c r="I9" s="129">
        <v>17</v>
      </c>
      <c r="J9" s="131" t="s">
        <v>36</v>
      </c>
      <c r="K9" s="131" t="s">
        <v>36</v>
      </c>
      <c r="L9" s="129">
        <v>6</v>
      </c>
      <c r="M9" s="131" t="s">
        <v>36</v>
      </c>
      <c r="N9" s="129">
        <v>1</v>
      </c>
      <c r="O9" s="129">
        <v>850</v>
      </c>
    </row>
    <row r="10" spans="1:16" ht="15" customHeight="1" x14ac:dyDescent="0.4">
      <c r="K10" s="317" t="s">
        <v>180</v>
      </c>
      <c r="L10" s="317"/>
      <c r="M10" s="317"/>
      <c r="N10" s="317"/>
      <c r="O10" s="317"/>
    </row>
    <row r="11" spans="1:16" ht="15" customHeight="1" x14ac:dyDescent="0.4">
      <c r="C11" s="95" t="s">
        <v>179</v>
      </c>
      <c r="D11" s="95"/>
      <c r="E11" s="95"/>
      <c r="F11" s="95"/>
      <c r="G11" s="95"/>
      <c r="H11" s="95"/>
      <c r="I11" s="95"/>
      <c r="J11" s="95"/>
      <c r="K11" s="95"/>
      <c r="L11" s="95"/>
      <c r="M11" s="95"/>
      <c r="N11" s="95"/>
      <c r="O11" s="95"/>
      <c r="P11" s="95"/>
    </row>
    <row r="12" spans="1:16" ht="15" customHeight="1" x14ac:dyDescent="0.4">
      <c r="C12" s="60" t="s">
        <v>177</v>
      </c>
    </row>
    <row r="14" spans="1:16" ht="15" customHeight="1" x14ac:dyDescent="0.4">
      <c r="C14" s="23" t="s">
        <v>17</v>
      </c>
    </row>
  </sheetData>
  <mergeCells count="19">
    <mergeCell ref="N2:O2"/>
    <mergeCell ref="G3:M3"/>
    <mergeCell ref="I4:K4"/>
    <mergeCell ref="C7:D7"/>
    <mergeCell ref="C8:D8"/>
    <mergeCell ref="C9:D9"/>
    <mergeCell ref="K10:O10"/>
    <mergeCell ref="C3:D6"/>
    <mergeCell ref="E3:E6"/>
    <mergeCell ref="N3:N6"/>
    <mergeCell ref="O3:O6"/>
    <mergeCell ref="F4:F6"/>
    <mergeCell ref="G4:G6"/>
    <mergeCell ref="H4:H6"/>
    <mergeCell ref="L4:L6"/>
    <mergeCell ref="M4:M6"/>
    <mergeCell ref="I5:I6"/>
    <mergeCell ref="J5:J6"/>
    <mergeCell ref="K5:K6"/>
  </mergeCells>
  <phoneticPr fontId="3"/>
  <hyperlinks>
    <hyperlink ref="C1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pane xSplit="1" ySplit="1" topLeftCell="B11" activePane="bottomRight" state="frozen"/>
      <selection pane="topRight"/>
      <selection pane="bottomLeft"/>
      <selection pane="bottomRight" activeCell="G9" sqref="G9"/>
    </sheetView>
  </sheetViews>
  <sheetFormatPr defaultRowHeight="15" customHeight="1" x14ac:dyDescent="0.4"/>
  <cols>
    <col min="1" max="1" width="3.375" style="9" bestFit="1" customWidth="1"/>
    <col min="2" max="2" width="3.375" style="9" customWidth="1"/>
    <col min="3" max="3" width="3.625" style="9" customWidth="1"/>
    <col min="4" max="4" width="11.25" style="9" bestFit="1" customWidth="1"/>
    <col min="5" max="13" width="8.125" style="9" customWidth="1"/>
    <col min="14" max="14" width="9" style="9" customWidth="1"/>
    <col min="15" max="16384" width="9" style="9"/>
  </cols>
  <sheetData>
    <row r="1" spans="1:14" ht="20.25" customHeight="1" x14ac:dyDescent="0.4">
      <c r="A1" s="11"/>
      <c r="B1" s="116" t="s">
        <v>208</v>
      </c>
    </row>
    <row r="2" spans="1:14" ht="15" customHeight="1" x14ac:dyDescent="0.4">
      <c r="A2" s="114"/>
      <c r="B2" s="114"/>
      <c r="C2" s="133"/>
      <c r="D2" s="133"/>
      <c r="E2" s="135"/>
      <c r="F2" s="139"/>
      <c r="G2" s="139"/>
      <c r="H2" s="139"/>
      <c r="I2" s="139"/>
      <c r="J2" s="139"/>
      <c r="K2" s="139"/>
      <c r="M2" s="148" t="s">
        <v>193</v>
      </c>
    </row>
    <row r="3" spans="1:14" ht="15" customHeight="1" x14ac:dyDescent="0.4">
      <c r="A3" s="114"/>
      <c r="B3" s="114"/>
      <c r="C3" s="338" t="s">
        <v>24</v>
      </c>
      <c r="D3" s="339"/>
      <c r="E3" s="346" t="s">
        <v>207</v>
      </c>
      <c r="F3" s="347"/>
      <c r="G3" s="347"/>
      <c r="H3" s="347"/>
      <c r="I3" s="347"/>
      <c r="J3" s="347"/>
      <c r="K3" s="347"/>
      <c r="L3" s="347"/>
      <c r="M3" s="348"/>
      <c r="N3" s="149"/>
    </row>
    <row r="4" spans="1:14" ht="15" customHeight="1" x14ac:dyDescent="0.4">
      <c r="A4" s="114"/>
      <c r="B4" s="19"/>
      <c r="C4" s="340"/>
      <c r="D4" s="341"/>
      <c r="E4" s="344" t="s">
        <v>41</v>
      </c>
      <c r="F4" s="140" t="s">
        <v>206</v>
      </c>
      <c r="G4" s="143" t="s">
        <v>205</v>
      </c>
      <c r="H4" s="145">
        <v>0.3</v>
      </c>
      <c r="I4" s="145">
        <v>0.5</v>
      </c>
      <c r="J4" s="145">
        <v>1</v>
      </c>
      <c r="K4" s="145">
        <v>1.5</v>
      </c>
      <c r="L4" s="145">
        <v>2</v>
      </c>
      <c r="M4" s="145" t="s">
        <v>154</v>
      </c>
      <c r="N4" s="149"/>
    </row>
    <row r="5" spans="1:14" ht="15.75" customHeight="1" x14ac:dyDescent="0.4">
      <c r="A5" s="114"/>
      <c r="B5" s="117"/>
      <c r="C5" s="342"/>
      <c r="D5" s="343"/>
      <c r="E5" s="345"/>
      <c r="F5" s="141" t="s">
        <v>100</v>
      </c>
      <c r="G5" s="25" t="s">
        <v>176</v>
      </c>
      <c r="H5" s="25" t="s">
        <v>204</v>
      </c>
      <c r="I5" s="25" t="s">
        <v>203</v>
      </c>
      <c r="J5" s="25" t="s">
        <v>200</v>
      </c>
      <c r="K5" s="25" t="s">
        <v>199</v>
      </c>
      <c r="L5" s="25" t="s">
        <v>198</v>
      </c>
      <c r="M5" s="25" t="s">
        <v>197</v>
      </c>
      <c r="N5" s="105"/>
    </row>
    <row r="6" spans="1:14" ht="15" customHeight="1" x14ac:dyDescent="0.4">
      <c r="A6" s="115"/>
      <c r="B6" s="115"/>
      <c r="C6" s="344" t="s">
        <v>27</v>
      </c>
      <c r="D6" s="344"/>
      <c r="E6" s="136">
        <v>1358</v>
      </c>
      <c r="F6" s="136">
        <v>15</v>
      </c>
      <c r="G6" s="136">
        <v>25</v>
      </c>
      <c r="H6" s="136">
        <v>219</v>
      </c>
      <c r="I6" s="136">
        <v>442</v>
      </c>
      <c r="J6" s="136">
        <v>280</v>
      </c>
      <c r="K6" s="136">
        <v>140</v>
      </c>
      <c r="L6" s="136">
        <v>135</v>
      </c>
      <c r="M6" s="136">
        <v>102</v>
      </c>
      <c r="N6" s="105"/>
    </row>
    <row r="7" spans="1:14" ht="15" customHeight="1" x14ac:dyDescent="0.4">
      <c r="C7" s="349" t="s">
        <v>28</v>
      </c>
      <c r="D7" s="349"/>
      <c r="E7" s="32">
        <v>1140</v>
      </c>
      <c r="F7" s="32">
        <v>14</v>
      </c>
      <c r="G7" s="32">
        <v>28</v>
      </c>
      <c r="H7" s="32">
        <v>178</v>
      </c>
      <c r="I7" s="32">
        <v>369</v>
      </c>
      <c r="J7" s="32">
        <v>217</v>
      </c>
      <c r="K7" s="32">
        <v>114</v>
      </c>
      <c r="L7" s="32">
        <v>115</v>
      </c>
      <c r="M7" s="32">
        <v>105</v>
      </c>
      <c r="N7" s="105"/>
    </row>
    <row r="8" spans="1:14" ht="15" customHeight="1" x14ac:dyDescent="0.4">
      <c r="C8" s="350" t="s">
        <v>9</v>
      </c>
      <c r="D8" s="351"/>
      <c r="E8" s="137">
        <v>877</v>
      </c>
      <c r="F8" s="137">
        <v>9</v>
      </c>
      <c r="G8" s="137">
        <v>52</v>
      </c>
      <c r="H8" s="137">
        <v>143</v>
      </c>
      <c r="I8" s="137">
        <v>252</v>
      </c>
      <c r="J8" s="137">
        <v>150</v>
      </c>
      <c r="K8" s="137">
        <v>85</v>
      </c>
      <c r="L8" s="137">
        <v>89</v>
      </c>
      <c r="M8" s="137">
        <v>97</v>
      </c>
    </row>
    <row r="9" spans="1:14" ht="15" customHeight="1" x14ac:dyDescent="0.4">
      <c r="C9" s="264" t="s">
        <v>105</v>
      </c>
      <c r="D9" s="24" t="s">
        <v>103</v>
      </c>
      <c r="E9" s="35">
        <v>128</v>
      </c>
      <c r="F9" s="35">
        <v>1</v>
      </c>
      <c r="G9" s="35">
        <v>10</v>
      </c>
      <c r="H9" s="35">
        <v>28</v>
      </c>
      <c r="I9" s="35">
        <v>42</v>
      </c>
      <c r="J9" s="35">
        <v>14</v>
      </c>
      <c r="K9" s="35">
        <v>10</v>
      </c>
      <c r="L9" s="35">
        <v>8</v>
      </c>
      <c r="M9" s="35">
        <v>15</v>
      </c>
    </row>
    <row r="10" spans="1:14" ht="15" customHeight="1" x14ac:dyDescent="0.4">
      <c r="C10" s="264"/>
      <c r="D10" s="24" t="s">
        <v>101</v>
      </c>
      <c r="E10" s="35">
        <v>197</v>
      </c>
      <c r="F10" s="142" t="s">
        <v>36</v>
      </c>
      <c r="G10" s="35">
        <v>13</v>
      </c>
      <c r="H10" s="35">
        <v>25</v>
      </c>
      <c r="I10" s="35">
        <v>64</v>
      </c>
      <c r="J10" s="35">
        <v>38</v>
      </c>
      <c r="K10" s="35">
        <v>16</v>
      </c>
      <c r="L10" s="35">
        <v>24</v>
      </c>
      <c r="M10" s="35">
        <v>17</v>
      </c>
    </row>
    <row r="11" spans="1:14" ht="15" customHeight="1" x14ac:dyDescent="0.4">
      <c r="C11" s="264"/>
      <c r="D11" s="24" t="s">
        <v>90</v>
      </c>
      <c r="E11" s="35">
        <v>152</v>
      </c>
      <c r="F11" s="35">
        <v>4</v>
      </c>
      <c r="G11" s="35">
        <v>12</v>
      </c>
      <c r="H11" s="35">
        <v>19</v>
      </c>
      <c r="I11" s="35">
        <v>30</v>
      </c>
      <c r="J11" s="35">
        <v>25</v>
      </c>
      <c r="K11" s="35">
        <v>16</v>
      </c>
      <c r="L11" s="35">
        <v>25</v>
      </c>
      <c r="M11" s="35">
        <v>21</v>
      </c>
    </row>
    <row r="12" spans="1:14" ht="15" customHeight="1" x14ac:dyDescent="0.4">
      <c r="C12" s="264"/>
      <c r="D12" s="24" t="s">
        <v>99</v>
      </c>
      <c r="E12" s="35">
        <v>96</v>
      </c>
      <c r="F12" s="35">
        <v>2</v>
      </c>
      <c r="G12" s="35">
        <v>7</v>
      </c>
      <c r="H12" s="35">
        <v>14</v>
      </c>
      <c r="I12" s="35">
        <v>23</v>
      </c>
      <c r="J12" s="35">
        <v>20</v>
      </c>
      <c r="K12" s="35">
        <v>12</v>
      </c>
      <c r="L12" s="35">
        <v>4</v>
      </c>
      <c r="M12" s="35">
        <v>14</v>
      </c>
    </row>
    <row r="13" spans="1:14" ht="15" customHeight="1" x14ac:dyDescent="0.4">
      <c r="C13" s="264"/>
      <c r="D13" s="24" t="s">
        <v>47</v>
      </c>
      <c r="E13" s="35">
        <v>118</v>
      </c>
      <c r="F13" s="35">
        <v>1</v>
      </c>
      <c r="G13" s="35">
        <v>6</v>
      </c>
      <c r="H13" s="35">
        <v>26</v>
      </c>
      <c r="I13" s="35">
        <v>37</v>
      </c>
      <c r="J13" s="35">
        <v>19</v>
      </c>
      <c r="K13" s="35">
        <v>7</v>
      </c>
      <c r="L13" s="35">
        <v>14</v>
      </c>
      <c r="M13" s="35">
        <v>8</v>
      </c>
    </row>
    <row r="14" spans="1:14" ht="15" customHeight="1" x14ac:dyDescent="0.4">
      <c r="C14" s="264"/>
      <c r="D14" s="24" t="s">
        <v>82</v>
      </c>
      <c r="E14" s="35">
        <v>139</v>
      </c>
      <c r="F14" s="142" t="s">
        <v>36</v>
      </c>
      <c r="G14" s="35">
        <v>3</v>
      </c>
      <c r="H14" s="35">
        <v>25</v>
      </c>
      <c r="I14" s="35">
        <v>40</v>
      </c>
      <c r="J14" s="35">
        <v>26</v>
      </c>
      <c r="K14" s="35">
        <v>20</v>
      </c>
      <c r="L14" s="35">
        <v>8</v>
      </c>
      <c r="M14" s="35">
        <v>17</v>
      </c>
    </row>
    <row r="15" spans="1:14" ht="15" customHeight="1" x14ac:dyDescent="0.4">
      <c r="C15" s="264"/>
      <c r="D15" s="24" t="s">
        <v>10</v>
      </c>
      <c r="E15" s="138">
        <v>27</v>
      </c>
      <c r="F15" s="142" t="s">
        <v>36</v>
      </c>
      <c r="G15" s="35">
        <v>1</v>
      </c>
      <c r="H15" s="35">
        <v>2</v>
      </c>
      <c r="I15" s="35">
        <v>9</v>
      </c>
      <c r="J15" s="35">
        <v>6</v>
      </c>
      <c r="K15" s="35">
        <v>3</v>
      </c>
      <c r="L15" s="35">
        <v>2</v>
      </c>
      <c r="M15" s="35">
        <v>4</v>
      </c>
    </row>
    <row r="16" spans="1:14" ht="15" customHeight="1" x14ac:dyDescent="0.4">
      <c r="C16" s="265"/>
      <c r="D16" s="25" t="s">
        <v>4</v>
      </c>
      <c r="E16" s="36">
        <v>20</v>
      </c>
      <c r="F16" s="36">
        <v>1</v>
      </c>
      <c r="G16" s="144" t="s">
        <v>36</v>
      </c>
      <c r="H16" s="36">
        <v>4</v>
      </c>
      <c r="I16" s="36">
        <v>7</v>
      </c>
      <c r="J16" s="36">
        <v>2</v>
      </c>
      <c r="K16" s="36">
        <v>1</v>
      </c>
      <c r="L16" s="147">
        <v>4</v>
      </c>
      <c r="M16" s="147">
        <v>1</v>
      </c>
    </row>
    <row r="17" spans="3:13" ht="15" customHeight="1" x14ac:dyDescent="0.4">
      <c r="J17" s="317" t="s">
        <v>180</v>
      </c>
      <c r="K17" s="317"/>
      <c r="L17" s="317"/>
      <c r="M17" s="317"/>
    </row>
    <row r="18" spans="3:13" ht="15" customHeight="1" x14ac:dyDescent="0.4">
      <c r="C18" s="134" t="s">
        <v>195</v>
      </c>
    </row>
    <row r="19" spans="3:13" ht="15" customHeight="1" x14ac:dyDescent="0.4">
      <c r="C19" s="119" t="s">
        <v>31</v>
      </c>
    </row>
    <row r="21" spans="3:13" ht="15" customHeight="1" x14ac:dyDescent="0.4">
      <c r="C21" s="23" t="s">
        <v>17</v>
      </c>
      <c r="H21" s="100"/>
      <c r="I21" s="100"/>
    </row>
    <row r="22" spans="3:13" ht="15" customHeight="1" x14ac:dyDescent="0.4">
      <c r="D22" s="119"/>
      <c r="E22" s="119"/>
      <c r="F22" s="119"/>
      <c r="G22" s="119"/>
      <c r="H22" s="99"/>
      <c r="I22" s="100"/>
      <c r="L22" s="99"/>
    </row>
    <row r="23" spans="3:13" ht="15" customHeight="1" x14ac:dyDescent="0.4">
      <c r="D23" s="119"/>
      <c r="E23" s="119"/>
      <c r="F23" s="119"/>
      <c r="G23" s="119"/>
      <c r="H23" s="119"/>
      <c r="I23" s="119"/>
      <c r="J23" s="337"/>
      <c r="K23" s="337"/>
      <c r="L23" s="337"/>
    </row>
    <row r="24" spans="3:13" ht="15" customHeight="1" x14ac:dyDescent="0.4">
      <c r="D24" s="119"/>
      <c r="E24" s="119"/>
      <c r="F24" s="119"/>
      <c r="G24" s="119"/>
      <c r="H24" s="119"/>
      <c r="I24" s="119"/>
      <c r="J24" s="119"/>
      <c r="K24" s="119"/>
      <c r="L24" s="119"/>
    </row>
  </sheetData>
  <mergeCells count="9">
    <mergeCell ref="J23:L23"/>
    <mergeCell ref="C3:D5"/>
    <mergeCell ref="E4:E5"/>
    <mergeCell ref="C9:C16"/>
    <mergeCell ref="E3:M3"/>
    <mergeCell ref="C6:D6"/>
    <mergeCell ref="C7:D7"/>
    <mergeCell ref="C8:D8"/>
    <mergeCell ref="J17:M17"/>
  </mergeCells>
  <phoneticPr fontId="3"/>
  <hyperlinks>
    <hyperlink ref="C21"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96" zoomScaleNormal="96" workbookViewId="0">
      <pane xSplit="1" ySplit="1" topLeftCell="B2" activePane="bottomRight" state="frozen"/>
      <selection pane="topRight"/>
      <selection pane="bottomLeft"/>
      <selection pane="bottomRight" activeCell="G9" sqref="G9"/>
    </sheetView>
  </sheetViews>
  <sheetFormatPr defaultRowHeight="13.5" x14ac:dyDescent="0.4"/>
  <cols>
    <col min="1" max="1" width="3.75" style="9" customWidth="1"/>
    <col min="2" max="2" width="4.375" style="9" customWidth="1"/>
    <col min="3" max="3" width="2.625" style="9" customWidth="1"/>
    <col min="4" max="4" width="11.875" style="9" bestFit="1" customWidth="1"/>
    <col min="5" max="8" width="9.625" style="9" customWidth="1"/>
    <col min="9" max="9" width="9" style="9" customWidth="1"/>
    <col min="10" max="16384" width="9" style="9"/>
  </cols>
  <sheetData>
    <row r="1" spans="1:11" ht="20.25" customHeight="1" x14ac:dyDescent="0.4">
      <c r="A1" s="11"/>
      <c r="B1" s="116" t="s">
        <v>216</v>
      </c>
    </row>
    <row r="2" spans="1:11" ht="15" customHeight="1" x14ac:dyDescent="0.4">
      <c r="A2" s="150"/>
      <c r="B2" s="150"/>
      <c r="C2" s="153"/>
      <c r="D2" s="158"/>
      <c r="E2" s="158"/>
      <c r="H2" s="99"/>
      <c r="J2" s="331" t="s">
        <v>116</v>
      </c>
      <c r="K2" s="331"/>
    </row>
    <row r="3" spans="1:11" ht="15" customHeight="1" x14ac:dyDescent="0.4">
      <c r="A3" s="151"/>
      <c r="B3" s="151"/>
      <c r="C3" s="354" t="s">
        <v>24</v>
      </c>
      <c r="D3" s="355"/>
      <c r="E3" s="327" t="s">
        <v>79</v>
      </c>
      <c r="F3" s="310" t="s">
        <v>89</v>
      </c>
      <c r="G3" s="312"/>
      <c r="H3" s="310" t="s">
        <v>102</v>
      </c>
      <c r="I3" s="312"/>
      <c r="J3" s="310" t="s">
        <v>23</v>
      </c>
      <c r="K3" s="312"/>
    </row>
    <row r="4" spans="1:11" ht="15" customHeight="1" x14ac:dyDescent="0.4">
      <c r="A4" s="114"/>
      <c r="B4" s="114"/>
      <c r="C4" s="356"/>
      <c r="D4" s="357"/>
      <c r="E4" s="328"/>
      <c r="F4" s="327" t="s">
        <v>215</v>
      </c>
      <c r="G4" s="327" t="s">
        <v>210</v>
      </c>
      <c r="H4" s="327" t="s">
        <v>213</v>
      </c>
      <c r="I4" s="327" t="s">
        <v>210</v>
      </c>
      <c r="J4" s="327" t="s">
        <v>211</v>
      </c>
      <c r="K4" s="327" t="s">
        <v>210</v>
      </c>
    </row>
    <row r="5" spans="1:11" ht="21.75" customHeight="1" x14ac:dyDescent="0.4">
      <c r="A5" s="19"/>
      <c r="B5" s="19"/>
      <c r="C5" s="358"/>
      <c r="D5" s="359"/>
      <c r="E5" s="329"/>
      <c r="F5" s="329"/>
      <c r="G5" s="329"/>
      <c r="H5" s="329"/>
      <c r="I5" s="329"/>
      <c r="J5" s="329"/>
      <c r="K5" s="329"/>
    </row>
    <row r="6" spans="1:11" ht="15" customHeight="1" x14ac:dyDescent="0.4">
      <c r="A6" s="19"/>
      <c r="B6" s="19"/>
      <c r="C6" s="360" t="s">
        <v>27</v>
      </c>
      <c r="D6" s="360"/>
      <c r="E6" s="140">
        <v>187230</v>
      </c>
      <c r="F6" s="140">
        <v>1198</v>
      </c>
      <c r="G6" s="140">
        <v>103811</v>
      </c>
      <c r="H6" s="140">
        <v>1065</v>
      </c>
      <c r="I6" s="140">
        <v>26817</v>
      </c>
      <c r="J6" s="140">
        <v>845</v>
      </c>
      <c r="K6" s="140">
        <v>56602</v>
      </c>
    </row>
    <row r="7" spans="1:11" ht="15" customHeight="1" x14ac:dyDescent="0.4">
      <c r="A7" s="152"/>
      <c r="B7" s="152"/>
      <c r="C7" s="352" t="s">
        <v>28</v>
      </c>
      <c r="D7" s="352"/>
      <c r="E7" s="159">
        <v>171965</v>
      </c>
      <c r="F7" s="159">
        <v>948</v>
      </c>
      <c r="G7" s="159">
        <v>94632</v>
      </c>
      <c r="H7" s="159">
        <v>818</v>
      </c>
      <c r="I7" s="159">
        <v>23791</v>
      </c>
      <c r="J7" s="159">
        <v>719</v>
      </c>
      <c r="K7" s="159">
        <v>53542</v>
      </c>
    </row>
    <row r="8" spans="1:11" ht="15" customHeight="1" x14ac:dyDescent="0.4">
      <c r="A8" s="19"/>
      <c r="B8" s="19"/>
      <c r="C8" s="353" t="s">
        <v>9</v>
      </c>
      <c r="D8" s="353"/>
      <c r="E8" s="160">
        <v>145626</v>
      </c>
      <c r="F8" s="160">
        <v>643</v>
      </c>
      <c r="G8" s="160">
        <v>81830</v>
      </c>
      <c r="H8" s="160">
        <v>456</v>
      </c>
      <c r="I8" s="160">
        <v>18313</v>
      </c>
      <c r="J8" s="160">
        <v>573</v>
      </c>
      <c r="K8" s="160">
        <v>45483</v>
      </c>
    </row>
    <row r="9" spans="1:11" ht="15" customHeight="1" x14ac:dyDescent="0.4">
      <c r="C9" s="264" t="s">
        <v>105</v>
      </c>
      <c r="D9" s="24" t="s">
        <v>103</v>
      </c>
      <c r="E9" s="159">
        <v>19638</v>
      </c>
      <c r="F9" s="159">
        <v>96</v>
      </c>
      <c r="G9" s="159">
        <v>11418</v>
      </c>
      <c r="H9" s="159">
        <v>79</v>
      </c>
      <c r="I9" s="159">
        <v>4205</v>
      </c>
      <c r="J9" s="159">
        <v>73</v>
      </c>
      <c r="K9" s="159">
        <v>4015</v>
      </c>
    </row>
    <row r="10" spans="1:11" ht="15" customHeight="1" x14ac:dyDescent="0.4">
      <c r="C10" s="264"/>
      <c r="D10" s="24" t="s">
        <v>101</v>
      </c>
      <c r="E10" s="159">
        <v>30924</v>
      </c>
      <c r="F10" s="159">
        <v>131</v>
      </c>
      <c r="G10" s="159">
        <v>16150</v>
      </c>
      <c r="H10" s="159">
        <v>100</v>
      </c>
      <c r="I10" s="159">
        <v>2325</v>
      </c>
      <c r="J10" s="159">
        <v>168</v>
      </c>
      <c r="K10" s="159">
        <v>12449</v>
      </c>
    </row>
    <row r="11" spans="1:11" ht="15" customHeight="1" x14ac:dyDescent="0.4">
      <c r="C11" s="264"/>
      <c r="D11" s="24" t="s">
        <v>90</v>
      </c>
      <c r="E11" s="159">
        <v>31497</v>
      </c>
      <c r="F11" s="159">
        <v>77</v>
      </c>
      <c r="G11" s="159">
        <v>14024</v>
      </c>
      <c r="H11" s="159">
        <v>42</v>
      </c>
      <c r="I11" s="159">
        <v>1675</v>
      </c>
      <c r="J11" s="159">
        <v>125</v>
      </c>
      <c r="K11" s="159">
        <v>15798</v>
      </c>
    </row>
    <row r="12" spans="1:11" ht="15" customHeight="1" x14ac:dyDescent="0.4">
      <c r="C12" s="264"/>
      <c r="D12" s="24" t="s">
        <v>99</v>
      </c>
      <c r="E12" s="159">
        <v>17229</v>
      </c>
      <c r="F12" s="159">
        <v>73</v>
      </c>
      <c r="G12" s="159">
        <v>9435</v>
      </c>
      <c r="H12" s="159">
        <v>52</v>
      </c>
      <c r="I12" s="159">
        <v>1421</v>
      </c>
      <c r="J12" s="159">
        <v>70</v>
      </c>
      <c r="K12" s="159">
        <v>6373</v>
      </c>
    </row>
    <row r="13" spans="1:11" ht="15" customHeight="1" x14ac:dyDescent="0.4">
      <c r="C13" s="264"/>
      <c r="D13" s="24" t="s">
        <v>47</v>
      </c>
      <c r="E13" s="159">
        <v>16636</v>
      </c>
      <c r="F13" s="159">
        <v>96</v>
      </c>
      <c r="G13" s="159">
        <v>10949</v>
      </c>
      <c r="H13" s="159">
        <v>60</v>
      </c>
      <c r="I13" s="159">
        <v>2240</v>
      </c>
      <c r="J13" s="159">
        <v>74</v>
      </c>
      <c r="K13" s="159">
        <v>3447</v>
      </c>
    </row>
    <row r="14" spans="1:11" ht="15" customHeight="1" x14ac:dyDescent="0.4">
      <c r="C14" s="264"/>
      <c r="D14" s="24" t="s">
        <v>82</v>
      </c>
      <c r="E14" s="159">
        <v>23160</v>
      </c>
      <c r="F14" s="159">
        <v>128</v>
      </c>
      <c r="G14" s="159">
        <v>14955</v>
      </c>
      <c r="H14" s="159">
        <v>98</v>
      </c>
      <c r="I14" s="159">
        <v>5268</v>
      </c>
      <c r="J14" s="159">
        <v>50</v>
      </c>
      <c r="K14" s="159">
        <v>2937</v>
      </c>
    </row>
    <row r="15" spans="1:11" ht="15" customHeight="1" x14ac:dyDescent="0.4">
      <c r="C15" s="264"/>
      <c r="D15" s="24" t="s">
        <v>10</v>
      </c>
      <c r="E15" s="159">
        <v>3937</v>
      </c>
      <c r="F15" s="159">
        <v>24</v>
      </c>
      <c r="G15" s="159">
        <v>3061</v>
      </c>
      <c r="H15" s="159">
        <v>15</v>
      </c>
      <c r="I15" s="159">
        <v>442</v>
      </c>
      <c r="J15" s="159">
        <v>12</v>
      </c>
      <c r="K15" s="159">
        <v>434</v>
      </c>
    </row>
    <row r="16" spans="1:11" ht="15" customHeight="1" x14ac:dyDescent="0.4">
      <c r="C16" s="265"/>
      <c r="D16" s="25" t="s">
        <v>4</v>
      </c>
      <c r="E16" s="141">
        <v>2605</v>
      </c>
      <c r="F16" s="141">
        <v>18</v>
      </c>
      <c r="G16" s="141">
        <v>1838</v>
      </c>
      <c r="H16" s="141">
        <v>10</v>
      </c>
      <c r="I16" s="141">
        <v>737</v>
      </c>
      <c r="J16" s="141">
        <v>1</v>
      </c>
      <c r="K16" s="141">
        <v>30</v>
      </c>
    </row>
    <row r="17" spans="3:11" ht="15" customHeight="1" x14ac:dyDescent="0.4">
      <c r="H17" s="317" t="s">
        <v>180</v>
      </c>
      <c r="I17" s="317"/>
      <c r="J17" s="317"/>
      <c r="K17" s="317"/>
    </row>
    <row r="18" spans="3:11" ht="15" customHeight="1" x14ac:dyDescent="0.4">
      <c r="C18" s="97" t="s">
        <v>52</v>
      </c>
    </row>
    <row r="19" spans="3:11" ht="15" customHeight="1" x14ac:dyDescent="0.4"/>
    <row r="20" spans="3:11" ht="15" customHeight="1" x14ac:dyDescent="0.4">
      <c r="C20" s="23" t="s">
        <v>17</v>
      </c>
    </row>
    <row r="21" spans="3:11" ht="15" customHeight="1" x14ac:dyDescent="0.4"/>
    <row r="22" spans="3:11" ht="15" customHeight="1" x14ac:dyDescent="0.4"/>
    <row r="23" spans="3:11" ht="15" customHeight="1" x14ac:dyDescent="0.4">
      <c r="D23" s="97"/>
      <c r="E23" s="97"/>
      <c r="F23" s="97"/>
      <c r="G23" s="97"/>
    </row>
    <row r="24" spans="3:11" x14ac:dyDescent="0.4">
      <c r="C24" s="95"/>
      <c r="D24" s="100"/>
      <c r="E24" s="100"/>
      <c r="F24" s="100"/>
      <c r="G24" s="100"/>
      <c r="H24" s="100"/>
    </row>
  </sheetData>
  <mergeCells count="17">
    <mergeCell ref="J2:K2"/>
    <mergeCell ref="F3:G3"/>
    <mergeCell ref="H3:I3"/>
    <mergeCell ref="J3:K3"/>
    <mergeCell ref="C6:D6"/>
    <mergeCell ref="C7:D7"/>
    <mergeCell ref="C8:D8"/>
    <mergeCell ref="H17:K17"/>
    <mergeCell ref="C3:D5"/>
    <mergeCell ref="E3:E5"/>
    <mergeCell ref="F4:F5"/>
    <mergeCell ref="G4:G5"/>
    <mergeCell ref="H4:H5"/>
    <mergeCell ref="I4:I5"/>
    <mergeCell ref="J4:J5"/>
    <mergeCell ref="K4:K5"/>
    <mergeCell ref="C9:C16"/>
  </mergeCells>
  <phoneticPr fontId="3"/>
  <hyperlinks>
    <hyperlink ref="C20"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zoomScale="96" zoomScaleNormal="96" workbookViewId="0">
      <pane xSplit="1" ySplit="1" topLeftCell="B2" activePane="bottomRight" state="frozen"/>
      <selection pane="topRight"/>
      <selection pane="bottomLeft"/>
      <selection pane="bottomRight" activeCell="G9" sqref="G9"/>
    </sheetView>
  </sheetViews>
  <sheetFormatPr defaultRowHeight="13.5" x14ac:dyDescent="0.4"/>
  <cols>
    <col min="1" max="1" width="3.75" style="9" customWidth="1"/>
    <col min="2" max="2" width="4.375" style="9" customWidth="1"/>
    <col min="3" max="3" width="11.25" style="9" customWidth="1"/>
    <col min="4" max="15" width="5.625" style="9" customWidth="1"/>
    <col min="16" max="16" width="5.875" style="9" customWidth="1"/>
    <col min="17" max="17" width="6.75" style="9" bestFit="1" customWidth="1"/>
    <col min="18" max="18" width="4.125" style="9" customWidth="1"/>
    <col min="19" max="19" width="9" style="9" customWidth="1"/>
    <col min="20" max="16384" width="9" style="9"/>
  </cols>
  <sheetData>
    <row r="1" spans="1:18" ht="20.25" customHeight="1" x14ac:dyDescent="0.4">
      <c r="A1" s="11"/>
      <c r="B1" s="116" t="s">
        <v>237</v>
      </c>
    </row>
    <row r="2" spans="1:18" ht="15" customHeight="1" x14ac:dyDescent="0.4">
      <c r="A2" s="150"/>
      <c r="B2" s="150"/>
      <c r="C2" s="161"/>
      <c r="D2" s="161"/>
      <c r="E2" s="64"/>
      <c r="F2" s="64"/>
      <c r="G2" s="64"/>
      <c r="H2" s="64"/>
      <c r="I2" s="64"/>
      <c r="J2" s="64"/>
      <c r="K2" s="64"/>
      <c r="L2" s="64"/>
      <c r="M2" s="64"/>
      <c r="N2" s="64"/>
      <c r="O2" s="64"/>
      <c r="P2" s="367" t="s">
        <v>193</v>
      </c>
      <c r="Q2" s="367"/>
      <c r="R2" s="104"/>
    </row>
    <row r="3" spans="1:18" ht="15" customHeight="1" x14ac:dyDescent="0.4">
      <c r="A3" s="151"/>
      <c r="B3" s="151"/>
      <c r="C3" s="162"/>
      <c r="D3" s="361" t="s">
        <v>236</v>
      </c>
      <c r="E3" s="364" t="s">
        <v>141</v>
      </c>
      <c r="F3" s="364" t="s">
        <v>234</v>
      </c>
      <c r="G3" s="364" t="s">
        <v>233</v>
      </c>
      <c r="H3" s="364" t="s">
        <v>232</v>
      </c>
      <c r="I3" s="364" t="s">
        <v>229</v>
      </c>
      <c r="J3" s="364" t="s">
        <v>228</v>
      </c>
      <c r="K3" s="364" t="s">
        <v>227</v>
      </c>
      <c r="L3" s="371" t="s">
        <v>226</v>
      </c>
      <c r="M3" s="374" t="s">
        <v>224</v>
      </c>
      <c r="N3" s="374" t="s">
        <v>222</v>
      </c>
      <c r="O3" s="374" t="s">
        <v>221</v>
      </c>
      <c r="P3" s="374" t="s">
        <v>220</v>
      </c>
      <c r="Q3" s="377" t="s">
        <v>218</v>
      </c>
      <c r="R3" s="169"/>
    </row>
    <row r="4" spans="1:18" ht="15" customHeight="1" x14ac:dyDescent="0.4">
      <c r="A4" s="114"/>
      <c r="B4" s="114"/>
      <c r="C4" s="163"/>
      <c r="D4" s="362"/>
      <c r="E4" s="365"/>
      <c r="F4" s="365"/>
      <c r="G4" s="365"/>
      <c r="H4" s="365"/>
      <c r="I4" s="365"/>
      <c r="J4" s="365"/>
      <c r="K4" s="365"/>
      <c r="L4" s="372"/>
      <c r="M4" s="375"/>
      <c r="N4" s="375"/>
      <c r="O4" s="375"/>
      <c r="P4" s="375"/>
      <c r="Q4" s="378"/>
      <c r="R4" s="169"/>
    </row>
    <row r="5" spans="1:18" ht="15" customHeight="1" x14ac:dyDescent="0.4">
      <c r="A5" s="19"/>
      <c r="B5" s="19"/>
      <c r="C5" s="164"/>
      <c r="D5" s="363"/>
      <c r="E5" s="366"/>
      <c r="F5" s="366"/>
      <c r="G5" s="366"/>
      <c r="H5" s="366"/>
      <c r="I5" s="366"/>
      <c r="J5" s="366"/>
      <c r="K5" s="366"/>
      <c r="L5" s="373"/>
      <c r="M5" s="376"/>
      <c r="N5" s="376"/>
      <c r="O5" s="376"/>
      <c r="P5" s="376"/>
      <c r="Q5" s="379"/>
      <c r="R5" s="169"/>
    </row>
    <row r="6" spans="1:18" ht="15" customHeight="1" x14ac:dyDescent="0.4">
      <c r="A6" s="19"/>
      <c r="B6" s="19"/>
      <c r="C6" s="165" t="s">
        <v>27</v>
      </c>
      <c r="D6" s="167">
        <v>76</v>
      </c>
      <c r="E6" s="167">
        <v>339</v>
      </c>
      <c r="F6" s="167">
        <v>257</v>
      </c>
      <c r="G6" s="167">
        <v>179</v>
      </c>
      <c r="H6" s="167">
        <v>136</v>
      </c>
      <c r="I6" s="167">
        <v>133</v>
      </c>
      <c r="J6" s="167">
        <v>70</v>
      </c>
      <c r="K6" s="167">
        <v>76</v>
      </c>
      <c r="L6" s="167">
        <v>41</v>
      </c>
      <c r="M6" s="167">
        <v>16</v>
      </c>
      <c r="N6" s="167">
        <v>16</v>
      </c>
      <c r="O6" s="167">
        <v>11</v>
      </c>
      <c r="P6" s="167">
        <v>8</v>
      </c>
      <c r="Q6" s="168">
        <f>SUM(D6:P6)</f>
        <v>1358</v>
      </c>
      <c r="R6" s="96"/>
    </row>
    <row r="7" spans="1:18" ht="15" customHeight="1" x14ac:dyDescent="0.4">
      <c r="A7" s="152"/>
      <c r="B7" s="152"/>
      <c r="C7" s="165" t="s">
        <v>28</v>
      </c>
      <c r="D7" s="167">
        <v>48</v>
      </c>
      <c r="E7" s="167">
        <v>329</v>
      </c>
      <c r="F7" s="167">
        <v>182</v>
      </c>
      <c r="G7" s="167">
        <v>168</v>
      </c>
      <c r="H7" s="167">
        <v>87</v>
      </c>
      <c r="I7" s="167">
        <v>105</v>
      </c>
      <c r="J7" s="167">
        <v>70</v>
      </c>
      <c r="K7" s="167">
        <v>48</v>
      </c>
      <c r="L7" s="167">
        <v>54</v>
      </c>
      <c r="M7" s="167">
        <v>12</v>
      </c>
      <c r="N7" s="167">
        <v>19</v>
      </c>
      <c r="O7" s="167">
        <v>9</v>
      </c>
      <c r="P7" s="167">
        <v>9</v>
      </c>
      <c r="Q7" s="168">
        <f>SUM(D7:P7)</f>
        <v>1140</v>
      </c>
      <c r="R7" s="170"/>
    </row>
    <row r="8" spans="1:18" ht="15" customHeight="1" x14ac:dyDescent="0.4">
      <c r="A8" s="19"/>
      <c r="B8" s="19"/>
      <c r="C8" s="165" t="s">
        <v>9</v>
      </c>
      <c r="D8" s="167">
        <v>45</v>
      </c>
      <c r="E8" s="167">
        <v>180</v>
      </c>
      <c r="F8" s="167">
        <v>151</v>
      </c>
      <c r="G8" s="368">
        <v>201</v>
      </c>
      <c r="H8" s="369"/>
      <c r="I8" s="167">
        <v>86</v>
      </c>
      <c r="J8" s="368">
        <v>101</v>
      </c>
      <c r="K8" s="369"/>
      <c r="L8" s="368">
        <v>90</v>
      </c>
      <c r="M8" s="370"/>
      <c r="N8" s="369"/>
      <c r="O8" s="167">
        <v>14</v>
      </c>
      <c r="P8" s="167">
        <v>9</v>
      </c>
      <c r="Q8" s="168">
        <f>SUM(D8:P8)</f>
        <v>877</v>
      </c>
      <c r="R8" s="170"/>
    </row>
    <row r="9" spans="1:18" ht="15" customHeight="1" x14ac:dyDescent="0.4">
      <c r="K9" s="100"/>
      <c r="L9" s="317" t="s">
        <v>180</v>
      </c>
      <c r="M9" s="317"/>
      <c r="N9" s="317"/>
      <c r="O9" s="317"/>
      <c r="P9" s="317"/>
      <c r="Q9" s="317"/>
      <c r="R9" s="93"/>
    </row>
    <row r="10" spans="1:18" ht="15" customHeight="1" x14ac:dyDescent="0.4">
      <c r="C10" s="161" t="s">
        <v>217</v>
      </c>
      <c r="D10" s="161"/>
      <c r="E10" s="64"/>
      <c r="F10" s="64"/>
      <c r="G10" s="64"/>
      <c r="H10" s="64"/>
      <c r="I10" s="64"/>
      <c r="J10" s="64"/>
      <c r="K10" s="64"/>
      <c r="L10" s="64"/>
      <c r="M10" s="64"/>
      <c r="N10" s="64"/>
      <c r="O10" s="64"/>
      <c r="P10" s="64"/>
      <c r="Q10" s="64"/>
      <c r="R10" s="64"/>
    </row>
    <row r="11" spans="1:18" ht="15" customHeight="1" x14ac:dyDescent="0.4">
      <c r="C11" s="161"/>
      <c r="D11" s="166"/>
      <c r="E11" s="166"/>
      <c r="F11" s="166"/>
      <c r="G11" s="166"/>
      <c r="H11" s="166"/>
      <c r="I11" s="100"/>
      <c r="J11" s="100"/>
    </row>
    <row r="12" spans="1:18" ht="15" customHeight="1" x14ac:dyDescent="0.4">
      <c r="C12" s="23" t="s">
        <v>17</v>
      </c>
      <c r="D12" s="166"/>
      <c r="E12" s="166"/>
      <c r="F12" s="166"/>
      <c r="G12" s="166"/>
      <c r="H12" s="166"/>
      <c r="I12" s="100"/>
      <c r="J12" s="100"/>
    </row>
    <row r="13" spans="1:18" ht="15" customHeight="1" x14ac:dyDescent="0.4">
      <c r="C13" s="105"/>
      <c r="D13" s="105"/>
      <c r="E13" s="105"/>
      <c r="F13" s="105"/>
      <c r="G13" s="105"/>
      <c r="H13" s="105"/>
      <c r="I13" s="100"/>
      <c r="J13" s="100"/>
    </row>
    <row r="14" spans="1:18" ht="15" customHeight="1" x14ac:dyDescent="0.4">
      <c r="C14" s="166"/>
      <c r="D14" s="166"/>
      <c r="E14" s="166"/>
      <c r="F14" s="166"/>
      <c r="G14" s="166"/>
      <c r="H14" s="166"/>
      <c r="I14" s="100"/>
      <c r="J14" s="100"/>
    </row>
    <row r="15" spans="1:18" ht="15" customHeight="1" x14ac:dyDescent="0.4">
      <c r="C15" s="100"/>
      <c r="D15" s="100"/>
      <c r="E15" s="100"/>
      <c r="F15" s="100"/>
      <c r="G15" s="100"/>
      <c r="H15" s="100"/>
      <c r="I15" s="100"/>
      <c r="J15" s="100"/>
    </row>
    <row r="16" spans="1:18" ht="15" customHeight="1" x14ac:dyDescent="0.4">
      <c r="C16" s="100"/>
      <c r="D16" s="100"/>
      <c r="E16" s="100"/>
      <c r="F16" s="100"/>
      <c r="G16" s="100"/>
      <c r="H16" s="100"/>
      <c r="I16" s="100"/>
      <c r="J16" s="100"/>
    </row>
    <row r="17" spans="3:18" ht="15" customHeight="1" x14ac:dyDescent="0.4">
      <c r="C17" s="100"/>
      <c r="D17" s="100"/>
      <c r="E17" s="100"/>
      <c r="G17" s="100"/>
      <c r="H17" s="100"/>
      <c r="I17" s="100"/>
      <c r="J17" s="100"/>
    </row>
    <row r="18" spans="3:18" ht="15" customHeight="1" x14ac:dyDescent="0.4">
      <c r="C18" s="100"/>
      <c r="D18" s="100"/>
      <c r="E18" s="100"/>
      <c r="F18" s="100"/>
      <c r="G18" s="100"/>
      <c r="H18" s="100"/>
      <c r="I18" s="100"/>
      <c r="J18" s="100"/>
    </row>
    <row r="19" spans="3:18" ht="15" customHeight="1" x14ac:dyDescent="0.4">
      <c r="C19" s="100"/>
      <c r="D19" s="100"/>
      <c r="E19" s="100"/>
      <c r="F19" s="100"/>
      <c r="G19" s="100"/>
      <c r="H19" s="100"/>
      <c r="I19" s="100"/>
      <c r="J19" s="100"/>
    </row>
    <row r="20" spans="3:18" ht="15" customHeight="1" x14ac:dyDescent="0.4">
      <c r="C20" s="100"/>
      <c r="D20" s="100"/>
      <c r="E20" s="100"/>
      <c r="F20" s="100"/>
      <c r="G20" s="100"/>
      <c r="H20" s="100"/>
      <c r="I20" s="100"/>
      <c r="J20" s="100"/>
    </row>
    <row r="21" spans="3:18" ht="15" customHeight="1" x14ac:dyDescent="0.4"/>
    <row r="22" spans="3:18" ht="15" customHeight="1" x14ac:dyDescent="0.4">
      <c r="C22" s="100"/>
      <c r="D22" s="100"/>
      <c r="E22" s="100"/>
      <c r="F22" s="100"/>
      <c r="G22" s="100"/>
      <c r="H22" s="100"/>
      <c r="I22" s="100"/>
      <c r="J22" s="100"/>
    </row>
    <row r="23" spans="3:18" ht="15" customHeight="1" x14ac:dyDescent="0.4">
      <c r="C23" s="100"/>
      <c r="D23" s="100"/>
      <c r="E23" s="100"/>
      <c r="F23" s="100"/>
      <c r="G23" s="100"/>
      <c r="H23" s="100"/>
      <c r="I23" s="100"/>
      <c r="J23" s="100"/>
    </row>
    <row r="24" spans="3:18" x14ac:dyDescent="0.4">
      <c r="C24" s="100"/>
      <c r="D24" s="100"/>
      <c r="E24" s="100"/>
      <c r="F24" s="100"/>
      <c r="G24" s="100"/>
      <c r="H24" s="100"/>
      <c r="I24" s="100"/>
      <c r="J24" s="100"/>
      <c r="R24" s="171"/>
    </row>
    <row r="25" spans="3:18" x14ac:dyDescent="0.4">
      <c r="C25" s="100"/>
      <c r="D25" s="100"/>
      <c r="E25" s="100"/>
      <c r="F25" s="100"/>
      <c r="G25" s="100"/>
      <c r="H25" s="100"/>
      <c r="I25" s="100"/>
      <c r="J25" s="100"/>
    </row>
  </sheetData>
  <mergeCells count="19">
    <mergeCell ref="P2:Q2"/>
    <mergeCell ref="G8:H8"/>
    <mergeCell ref="J8:K8"/>
    <mergeCell ref="L8:N8"/>
    <mergeCell ref="L9:Q9"/>
    <mergeCell ref="I3:I5"/>
    <mergeCell ref="J3:J5"/>
    <mergeCell ref="K3:K5"/>
    <mergeCell ref="L3:L5"/>
    <mergeCell ref="M3:M5"/>
    <mergeCell ref="N3:N5"/>
    <mergeCell ref="O3:O5"/>
    <mergeCell ref="P3:P5"/>
    <mergeCell ref="Q3:Q5"/>
    <mergeCell ref="D3:D5"/>
    <mergeCell ref="E3:E5"/>
    <mergeCell ref="F3:F5"/>
    <mergeCell ref="G3:G5"/>
    <mergeCell ref="H3:H5"/>
  </mergeCells>
  <phoneticPr fontId="3"/>
  <hyperlinks>
    <hyperlink ref="C12"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目次</vt:lpstr>
      <vt:lpstr>5-1</vt:lpstr>
      <vt:lpstr>5-2</vt:lpstr>
      <vt:lpstr>5-3</vt:lpstr>
      <vt:lpstr>5-4</vt:lpstr>
      <vt:lpstr>5-5</vt:lpstr>
      <vt:lpstr>5-6</vt:lpstr>
      <vt:lpstr>5-7</vt:lpstr>
      <vt:lpstr>5-8</vt:lpstr>
      <vt:lpstr>5-9</vt:lpstr>
      <vt:lpstr>5-10</vt:lpstr>
      <vt:lpstr>5-11</vt:lpstr>
      <vt:lpstr>5-12</vt:lpstr>
      <vt:lpstr>5-13</vt:lpstr>
      <vt:lpstr>5-14</vt:lpstr>
      <vt:lpstr>5-15</vt:lpstr>
      <vt:lpstr>5-16 用語等の説明</vt:lpstr>
      <vt:lpstr>'5-1'!Print_Area</vt:lpstr>
      <vt:lpstr>'5-10'!Print_Area</vt:lpstr>
      <vt:lpstr>'5-11'!Print_Area</vt:lpstr>
      <vt:lpstr>'5-12'!Print_Area</vt:lpstr>
      <vt:lpstr>'5-13'!Print_Area</vt:lpstr>
      <vt:lpstr>'5-14'!Print_Area</vt:lpstr>
      <vt:lpstr>'5-15'!Print_Area</vt:lpstr>
      <vt:lpstr>'5-16 用語等の説明'!Print_Area</vt:lpstr>
      <vt:lpstr>'5-2'!Print_Area</vt:lpstr>
      <vt:lpstr>'5-3'!Print_Area</vt:lpstr>
      <vt:lpstr>'5-4'!Print_Area</vt:lpstr>
      <vt:lpstr>'5-5'!Print_Area</vt:lpstr>
      <vt:lpstr>'5-6'!Print_Area</vt:lpstr>
      <vt:lpstr>'5-7'!Print_Area</vt:lpstr>
      <vt:lpstr>'5-8'!Print_Area</vt:lpstr>
      <vt:lpstr>'5-9'!Print_Area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2023-01-13T01:52:37Z</cp:lastPrinted>
  <dcterms:created xsi:type="dcterms:W3CDTF">2023-01-05T05:29:05Z</dcterms:created>
  <dcterms:modified xsi:type="dcterms:W3CDTF">2023-05-02T02:09:23Z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2023-04-21T04:47:45Z</vt:filetime>
  </property>
</Properties>
</file>